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4（令和6年度）\7 契約の公表（10月）\公表\"/>
    </mc:Choice>
  </mc:AlternateContent>
  <xr:revisionPtr revIDLastSave="0" documentId="13_ncr:1_{7B5DF098-2236-4B54-A54F-CD9B18D93DC9}" xr6:coauthVersionLast="47" xr6:coauthVersionMax="47" xr10:uidLastSave="{00000000-0000-0000-0000-000000000000}"/>
  <bookViews>
    <workbookView xWindow="-108" yWindow="-108" windowWidth="23256" windowHeight="12576" xr2:uid="{507CEA75-3E7B-4792-86FE-3B19E856EFB4}"/>
  </bookViews>
  <sheets>
    <sheet name="公表3-2" sheetId="2" r:id="rId1"/>
    <sheet name="公表3-4" sheetId="4" r:id="rId2"/>
  </sheets>
  <externalReferences>
    <externalReference r:id="rId3"/>
    <externalReference r:id="rId4"/>
    <externalReference r:id="rId5"/>
    <externalReference r:id="rId6"/>
  </externalReferences>
  <definedNames>
    <definedName name="①２４年度以降も競争性のない随意契約によらざるを得ないもの">[1]選択肢一覧!#REF!</definedName>
    <definedName name="①複数年契約">[1]選択肢一覧!$M$2:$M$3</definedName>
    <definedName name="ok">[2]選択肢一覧!$I$2:$I$9</definedName>
    <definedName name="_xlnm.Print_Area" localSheetId="1">'公表3-4'!$A$1:$O$16</definedName>
    <definedName name="一般競争入札">[3]選択肢一覧!$I$2:$I$9</definedName>
    <definedName name="契約監視資料1">[4]選択肢一覧!$I$2:$I$9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4" l="1"/>
</calcChain>
</file>

<file path=xl/sharedStrings.xml><?xml version="1.0" encoding="utf-8"?>
<sst xmlns="http://schemas.openxmlformats.org/spreadsheetml/2006/main" count="154" uniqueCount="57">
  <si>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</si>
  <si>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</si>
  <si>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</si>
  <si>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</si>
  <si>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</si>
  <si>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</si>
  <si>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</si>
  <si>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</si>
  <si>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</si>
  <si>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</si>
  <si>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</si>
  <si>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</si>
  <si>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</si>
  <si>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</si>
  <si>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</si>
  <si>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</si>
  <si>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</si>
  <si>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</si>
  <si>
    <t/>
  </si>
  <si>
    <t>物品役務等の名称及び数量</t>
    <rPh sb="0" eb="2">
      <t>ブッピン</t>
    </rPh>
    <rPh sb="2" eb="4">
      <t>エキム</t>
    </rPh>
    <rPh sb="4" eb="5">
      <t>トウ</t>
    </rPh>
    <rPh sb="6" eb="8">
      <t>メイショウ</t>
    </rPh>
    <rPh sb="8" eb="9">
      <t>オヨ</t>
    </rPh>
    <rPh sb="10" eb="12">
      <t>スウリョウ</t>
    </rPh>
    <phoneticPr fontId="3"/>
  </si>
  <si>
    <t>国所管、都道府県所管の区分</t>
    <phoneticPr fontId="3"/>
  </si>
  <si>
    <t>独立行政法人から公益法人への支出に関する随意契約に係る情報の公開（公共工事）
　　　　　　　　　　　　　　　　　　　　　　　　　　　　　　　　　　　　　　　　及び公益法人に対する支出の公表・点検の方針について（平成24年6月1日行政改革実行本部決定）に基づく情報の公開                                                        　　　　　          様式３-２</t>
    <rPh sb="20" eb="22">
      <t>ズイイ</t>
    </rPh>
    <rPh sb="22" eb="24">
      <t>ケイヤク</t>
    </rPh>
    <rPh sb="30" eb="32">
      <t>コウカイ</t>
    </rPh>
    <rPh sb="98" eb="100">
      <t>ホウシン</t>
    </rPh>
    <rPh sb="205" eb="207">
      <t>ヨウシキ</t>
    </rPh>
    <phoneticPr fontId="3"/>
  </si>
  <si>
    <t>独立行政法人から公益法人への支出に関する随意契約に係る情報の公開（物品・役務等）　　
　　　　　　　　　　　　　　　　　　　　　　　　　　　　　　　　　　　　　　　　　　　　　　　及び公益法人に対する支出の公表・点検の方針について（平成24年6月1日行政改革実行本部決定）に基づく情報の公開　　　　　　　　　　　　　　　　　　　　　　　　　　　　　　　　　　　　　　　　　様式３-４</t>
    <rPh sb="20" eb="22">
      <t>ズイイ</t>
    </rPh>
    <rPh sb="22" eb="24">
      <t>ケイヤク</t>
    </rPh>
    <rPh sb="30" eb="32">
      <t>コウカイ</t>
    </rPh>
    <rPh sb="33" eb="35">
      <t>ブッピン</t>
    </rPh>
    <rPh sb="36" eb="38">
      <t>エキム</t>
    </rPh>
    <rPh sb="38" eb="39">
      <t>トウ</t>
    </rPh>
    <rPh sb="109" eb="111">
      <t>ホウシン</t>
    </rPh>
    <rPh sb="186" eb="188">
      <t>ヨウシキ</t>
    </rPh>
    <phoneticPr fontId="3"/>
  </si>
  <si>
    <t>国立美術館会計規則
第22条第1項第1号</t>
  </si>
  <si>
    <t>国立新美術館</t>
  </si>
  <si>
    <t>随意契約事前確認公募</t>
  </si>
  <si>
    <t>国立西洋美術館</t>
  </si>
  <si>
    <t>独立行政法人国立美術館分任契約担当役
国立西洋美術館長　
田中　正之
東京都台東区上野公園7-7</t>
  </si>
  <si>
    <t>本部事務局</t>
  </si>
  <si>
    <t>独立行政法人国立美術館契約担当役
理事長　
逢坂　惠理子
東京都千代田区北の丸公園3-1</t>
  </si>
  <si>
    <t>国立美術館会計規則
第21条第2項</t>
  </si>
  <si>
    <t>国立映画アーカイブ</t>
  </si>
  <si>
    <t xml:space="preserve">独立行政法人国立美術館分任契約担当役
国立映画アーカイブ館長
岡島　尚志
東京都中央区京橋3-7-6 </t>
  </si>
  <si>
    <t>企画競争</t>
  </si>
  <si>
    <t>独立行政法人国立美術館分任契約担当役
国立新美術館長
逢坂　惠理子
東京都港区六本木7-22-2</t>
  </si>
  <si>
    <t>国立新美術館空調設備等更新工事</t>
  </si>
  <si>
    <t>高砂熱学工業株式会社東京本店
東京都新宿区新宿6-27-30</t>
  </si>
  <si>
    <t>令和６年度第4回NCARスタディ・ツアー（オーストラリア）旅行業務委託</t>
  </si>
  <si>
    <t>株式会社日本旅行
東京都中央区日本橋1-19-1　
日本橋ダイヤビルディング12階</t>
  </si>
  <si>
    <t>会計監査人監査契約</t>
  </si>
  <si>
    <t>EY新日本有限責任監査法人
東京都千代田区有楽町一丁目１番２号</t>
  </si>
  <si>
    <t>京都国立近代美術館</t>
  </si>
  <si>
    <t>山岡良文《矢叫び》修理業務</t>
  </si>
  <si>
    <t>独立行政法人国立美術館分任契約担当役
京都国立近代美術館長
福永　治
京都府京都市左京区岡崎円勝寺町26-1</t>
  </si>
  <si>
    <t>株式会社陽光堂
京都市左京区岩倉北池田町17</t>
  </si>
  <si>
    <t>千種掃雲《波涛》修理業務</t>
  </si>
  <si>
    <t>国立映画アーカイブ所蔵作品管理システム（NFAD）サーバー移行業務</t>
  </si>
  <si>
    <t>早稲田システム開発株式会社
東京都新宿区高田馬場4-40-17 Foresight高田馬場4階</t>
  </si>
  <si>
    <t>国立西洋美術館「みんなの3Dロダン図鑑」特設ウェブサイト構築業務</t>
  </si>
  <si>
    <t>株式会社サンカクカンパニー
東京都北区上中里２丁目９番１号</t>
  </si>
  <si>
    <t>9011101108920</t>
  </si>
  <si>
    <t>山岡良文《潮音の間襖》修理業務</t>
  </si>
  <si>
    <t>令和6年10月</t>
    <rPh sb="0" eb="2">
      <t>レイワ</t>
    </rPh>
    <rPh sb="3" eb="4">
      <t>ネン</t>
    </rPh>
    <rPh sb="6" eb="7">
      <t>ガツ</t>
    </rPh>
    <phoneticPr fontId="2"/>
  </si>
  <si>
    <t>国立国際美術館</t>
  </si>
  <si>
    <t>特別展「ホーム・スイート・ホーム」鎌田友介《Japanese　Houses》インスタレーション施工（丸亀会場）一式</t>
  </si>
  <si>
    <t>独立行政法人国立美術館分任契約担当役
国立国際美術館長
島　敦彦
大阪府大阪市北区中之島4-2-55</t>
  </si>
  <si>
    <t>スーパー・ファクトリー株式会社
広島県広島市安芸区畑賀町３５３０番地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</si>
</sst>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11"/>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8"/>
      <name val="ＭＳ Ｐゴシック"/>
      <family val="3"/>
      <charset val="128"/>
    </font>
    <font>
      <sz val="11"/>
      <color theme="1"/>
      <name val="ＭＳ Ｐゴシック"/>
      <family val="3"/>
      <charset val="128"/>
    </font>
    <font>
      <sz val="9"/>
      <color theme="1"/>
      <name val="ＭＳ Ｐゴシック"/>
      <family val="3"/>
      <charset val="128"/>
    </font>
    <font>
      <sz val="9"/>
      <name val="游ゴシック"/>
      <family val="3"/>
      <charset val="128"/>
      <scheme val="minor"/>
    </font>
  </fonts>
  <fills count="2">
    <fill>
      <patternFill patternType="none"/>
    </fill>
    <fill>
      <patternFill patternType="gray125"/>
    </fill>
  </fills>
  <borders count="23">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0" fontId="1" fillId="0" borderId="0">
      <alignment vertical="center"/>
    </xf>
    <xf numFmtId="38" fontId="8" fillId="0" borderId="0" applyFont="0" applyFill="0" applyBorder="0" applyAlignment="0" applyProtection="0">
      <alignment vertical="center"/>
    </xf>
    <xf numFmtId="9" fontId="1" fillId="0" borderId="0" applyFont="0" applyFill="0" applyBorder="0" applyAlignment="0" applyProtection="0">
      <alignment vertical="center"/>
    </xf>
  </cellStyleXfs>
  <cellXfs count="66">
    <xf numFmtId="0" fontId="0" fillId="0" borderId="0" xfId="0">
      <alignment vertical="center"/>
    </xf>
    <xf numFmtId="38" fontId="7" fillId="0" borderId="14" xfId="2" applyFont="1" applyFill="1" applyBorder="1">
      <alignment vertical="center"/>
    </xf>
    <xf numFmtId="38" fontId="7" fillId="0" borderId="11" xfId="2" applyFont="1" applyFill="1" applyBorder="1">
      <alignment vertical="center"/>
    </xf>
    <xf numFmtId="38" fontId="7" fillId="0" borderId="15" xfId="2" applyFont="1" applyFill="1" applyBorder="1">
      <alignment vertical="center"/>
    </xf>
    <xf numFmtId="179" fontId="10" fillId="0" borderId="0" xfId="3" applyNumberFormat="1" applyFont="1" applyFill="1" applyAlignment="1">
      <alignment horizontal="right" vertical="center"/>
    </xf>
    <xf numFmtId="179" fontId="10" fillId="0" borderId="0" xfId="3" applyNumberFormat="1" applyFont="1" applyFill="1" applyBorder="1" applyAlignment="1">
      <alignment horizontal="right" vertical="center"/>
    </xf>
    <xf numFmtId="0" fontId="10" fillId="0" borderId="0" xfId="1" applyFont="1">
      <alignment vertical="center"/>
    </xf>
    <xf numFmtId="176" fontId="4" fillId="0" borderId="0" xfId="1" applyNumberFormat="1" applyFont="1" applyAlignment="1">
      <alignment horizontal="left" vertical="center"/>
    </xf>
    <xf numFmtId="0" fontId="10" fillId="0" borderId="0" xfId="1" applyFont="1" applyAlignment="1">
      <alignment vertical="center" wrapText="1"/>
    </xf>
    <xf numFmtId="0" fontId="6" fillId="0" borderId="11" xfId="1" applyFont="1" applyBorder="1" applyAlignment="1">
      <alignment vertical="center" wrapText="1"/>
    </xf>
    <xf numFmtId="0" fontId="7" fillId="0" borderId="13" xfId="1" applyFont="1" applyBorder="1" applyAlignment="1">
      <alignment vertical="center" wrapText="1"/>
    </xf>
    <xf numFmtId="0" fontId="7" fillId="0" borderId="14" xfId="1" applyFont="1" applyBorder="1" applyAlignment="1">
      <alignment vertical="center" wrapText="1"/>
    </xf>
    <xf numFmtId="0" fontId="6" fillId="0" borderId="14" xfId="1" applyFont="1" applyBorder="1" applyAlignment="1">
      <alignment vertical="center" wrapText="1"/>
    </xf>
    <xf numFmtId="177" fontId="7" fillId="0" borderId="14" xfId="1" applyNumberFormat="1" applyFont="1" applyBorder="1" applyAlignment="1">
      <alignment horizontal="center" vertical="center"/>
    </xf>
    <xf numFmtId="178" fontId="7" fillId="0" borderId="14" xfId="1" applyNumberFormat="1" applyFont="1" applyBorder="1" applyAlignment="1">
      <alignment horizontal="center" vertical="center" wrapText="1"/>
    </xf>
    <xf numFmtId="179" fontId="7" fillId="0" borderId="14" xfId="1" applyNumberFormat="1" applyFont="1" applyBorder="1">
      <alignment vertical="center"/>
    </xf>
    <xf numFmtId="0" fontId="6" fillId="0" borderId="15" xfId="1" applyFont="1" applyBorder="1">
      <alignment vertical="center"/>
    </xf>
    <xf numFmtId="0" fontId="9" fillId="0" borderId="16" xfId="1" applyFont="1" applyBorder="1" applyAlignment="1">
      <alignment vertical="center" wrapText="1"/>
    </xf>
    <xf numFmtId="0" fontId="7" fillId="0" borderId="0" xfId="1" applyFont="1" applyAlignment="1">
      <alignment vertical="center" wrapText="1"/>
    </xf>
    <xf numFmtId="0" fontId="7" fillId="0" borderId="0" xfId="1" applyFont="1">
      <alignment vertical="center"/>
    </xf>
    <xf numFmtId="0" fontId="11" fillId="0" borderId="0" xfId="1" applyFont="1" applyAlignment="1">
      <alignment vertical="center" wrapText="1"/>
    </xf>
    <xf numFmtId="0" fontId="11" fillId="0" borderId="0" xfId="1" applyFont="1">
      <alignment vertical="center"/>
    </xf>
    <xf numFmtId="0" fontId="7" fillId="0" borderId="14" xfId="1" applyFont="1" applyBorder="1" applyAlignment="1">
      <alignment horizontal="left" vertical="center" wrapText="1"/>
    </xf>
    <xf numFmtId="0" fontId="7" fillId="0" borderId="21" xfId="1" applyFont="1" applyBorder="1" applyAlignment="1">
      <alignment vertical="center" wrapText="1"/>
    </xf>
    <xf numFmtId="0" fontId="7" fillId="0" borderId="15" xfId="1" applyFont="1" applyBorder="1" applyAlignment="1">
      <alignment vertical="center" wrapText="1"/>
    </xf>
    <xf numFmtId="0" fontId="6" fillId="0" borderId="15" xfId="1" applyFont="1" applyBorder="1" applyAlignment="1">
      <alignment vertical="center" wrapText="1"/>
    </xf>
    <xf numFmtId="177" fontId="7" fillId="0" borderId="15" xfId="1" applyNumberFormat="1" applyFont="1" applyBorder="1" applyAlignment="1">
      <alignment horizontal="center" vertical="center"/>
    </xf>
    <xf numFmtId="178" fontId="7" fillId="0" borderId="15" xfId="1" applyNumberFormat="1" applyFont="1" applyBorder="1" applyAlignment="1">
      <alignment horizontal="center" vertical="center" wrapText="1"/>
    </xf>
    <xf numFmtId="179" fontId="7" fillId="0" borderId="15" xfId="1" applyNumberFormat="1" applyFont="1" applyBorder="1">
      <alignment vertical="center"/>
    </xf>
    <xf numFmtId="0" fontId="9" fillId="0" borderId="22" xfId="1" applyFont="1" applyBorder="1" applyAlignment="1">
      <alignment vertical="center" wrapText="1"/>
    </xf>
    <xf numFmtId="0" fontId="12" fillId="0" borderId="0" xfId="1" applyFont="1" applyAlignment="1">
      <alignment vertical="center" wrapText="1"/>
    </xf>
    <xf numFmtId="0" fontId="12" fillId="0" borderId="0" xfId="1" applyFont="1">
      <alignment vertical="center"/>
    </xf>
    <xf numFmtId="0" fontId="6" fillId="0" borderId="14" xfId="1" applyFont="1" applyBorder="1">
      <alignment vertical="center"/>
    </xf>
    <xf numFmtId="0" fontId="7" fillId="0" borderId="8" xfId="1" applyFont="1" applyBorder="1" applyAlignment="1">
      <alignment vertical="center" wrapText="1"/>
    </xf>
    <xf numFmtId="0" fontId="7" fillId="0" borderId="11" xfId="1" applyFont="1" applyBorder="1" applyAlignment="1">
      <alignment vertical="center" wrapText="1"/>
    </xf>
    <xf numFmtId="177" fontId="7" fillId="0" borderId="11" xfId="1" applyNumberFormat="1" applyFont="1" applyBorder="1" applyAlignment="1">
      <alignment horizontal="center" vertical="center"/>
    </xf>
    <xf numFmtId="178" fontId="7" fillId="0" borderId="11" xfId="1" applyNumberFormat="1" applyFont="1" applyBorder="1" applyAlignment="1">
      <alignment horizontal="center" vertical="center" wrapText="1"/>
    </xf>
    <xf numFmtId="179" fontId="7" fillId="0" borderId="11" xfId="1" applyNumberFormat="1" applyFont="1" applyBorder="1">
      <alignment vertical="center"/>
    </xf>
    <xf numFmtId="0" fontId="6" fillId="0" borderId="11" xfId="1" applyFont="1" applyBorder="1">
      <alignment vertical="center"/>
    </xf>
    <xf numFmtId="0" fontId="9" fillId="0" borderId="20" xfId="1" applyFont="1" applyBorder="1" applyAlignment="1">
      <alignment vertical="center" wrapText="1"/>
    </xf>
    <xf numFmtId="0" fontId="6" fillId="0" borderId="0" xfId="1" applyFont="1">
      <alignment vertical="center"/>
    </xf>
    <xf numFmtId="0" fontId="6" fillId="0" borderId="17" xfId="1" applyFont="1" applyBorder="1" applyAlignment="1">
      <alignment vertical="center" wrapText="1"/>
    </xf>
    <xf numFmtId="0" fontId="6" fillId="0" borderId="10" xfId="1" applyFont="1" applyBorder="1">
      <alignment vertical="center"/>
    </xf>
    <xf numFmtId="0" fontId="6" fillId="0" borderId="7" xfId="1" applyFont="1" applyBorder="1" applyAlignment="1">
      <alignment horizontal="center" vertical="center" wrapText="1"/>
    </xf>
    <xf numFmtId="0" fontId="6" fillId="0" borderId="12" xfId="1" applyFont="1" applyBorder="1" applyAlignment="1">
      <alignment horizontal="center" vertical="center" wrapText="1"/>
    </xf>
    <xf numFmtId="0" fontId="10" fillId="0" borderId="0" xfId="1" applyFont="1">
      <alignment vertical="center"/>
    </xf>
    <xf numFmtId="0" fontId="10" fillId="0" borderId="0" xfId="1" applyFont="1" applyAlignment="1">
      <alignment horizontal="right" vertical="center"/>
    </xf>
    <xf numFmtId="0" fontId="10" fillId="0" borderId="0" xfId="1" applyFont="1" applyAlignment="1">
      <alignment horizontal="center" vertical="center" wrapText="1"/>
    </xf>
    <xf numFmtId="0" fontId="5" fillId="0" borderId="0" xfId="1" applyFont="1" applyAlignment="1">
      <alignment horizontal="center" vertical="center" wrapText="1"/>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1"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1" xfId="1" applyFont="1" applyBorder="1" applyAlignment="1">
      <alignment horizontal="center" vertical="center" wrapText="1"/>
    </xf>
    <xf numFmtId="179" fontId="6" fillId="0" borderId="18" xfId="3" applyNumberFormat="1" applyFont="1" applyFill="1" applyBorder="1" applyAlignment="1">
      <alignment horizontal="center" vertical="center" wrapText="1"/>
    </xf>
    <xf numFmtId="179" fontId="6" fillId="0" borderId="11" xfId="3" applyNumberFormat="1" applyFont="1" applyFill="1" applyBorder="1" applyAlignment="1">
      <alignment horizontal="center" vertical="center" wrapText="1"/>
    </xf>
  </cellXfs>
  <cellStyles count="4">
    <cellStyle name="パーセント 3" xfId="3" xr:uid="{F336E1DB-9426-44DB-8BFB-F3CE07C9C0A3}"/>
    <cellStyle name="桁区切り 4" xfId="2" xr:uid="{D99DCF66-757D-44CD-9974-3E687BC640CD}"/>
    <cellStyle name="標準" xfId="0" builtinId="0"/>
    <cellStyle name="標準 4" xfId="1" xr:uid="{62DE556C-14A5-4B9D-8DC1-50021A2551A6}"/>
  </cellStyles>
  <dxfs count="6">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7692D-C96D-45B8-95AE-FE1DD992EFFF}">
  <sheetPr>
    <pageSetUpPr fitToPage="1"/>
  </sheetPr>
  <dimension ref="A1:O15"/>
  <sheetViews>
    <sheetView tabSelected="1" zoomScale="80" zoomScaleNormal="80" workbookViewId="0">
      <selection activeCell="A5" sqref="A5:A6"/>
    </sheetView>
  </sheetViews>
  <sheetFormatPr defaultColWidth="8.09765625" defaultRowHeight="13.2" x14ac:dyDescent="0.45"/>
  <cols>
    <col min="1" max="1" width="15.796875" style="6" customWidth="1"/>
    <col min="2" max="2" width="28.59765625" style="6" customWidth="1"/>
    <col min="3" max="3" width="31.3984375" style="6" customWidth="1"/>
    <col min="4" max="4" width="12.69921875" style="6" customWidth="1"/>
    <col min="5" max="5" width="23.59765625" style="6" customWidth="1"/>
    <col min="6" max="6" width="15.3984375" style="6" customWidth="1"/>
    <col min="7" max="7" width="16.09765625" style="6" customWidth="1"/>
    <col min="8" max="8" width="10.19921875" style="6" customWidth="1"/>
    <col min="9" max="9" width="9.796875" style="6" customWidth="1"/>
    <col min="10" max="10" width="5.796875" style="6" customWidth="1"/>
    <col min="11" max="11" width="6.8984375" style="6" customWidth="1"/>
    <col min="12" max="12" width="8.19921875" style="6" customWidth="1"/>
    <col min="13" max="13" width="9.59765625" style="6" customWidth="1"/>
    <col min="14" max="14" width="6.3984375" style="6" customWidth="1"/>
    <col min="15" max="15" width="9.19921875" style="6" customWidth="1"/>
    <col min="16" max="16384" width="8.09765625" style="6"/>
  </cols>
  <sheetData>
    <row r="1" spans="1:15" ht="19.5" customHeight="1" x14ac:dyDescent="0.45">
      <c r="A1" s="45"/>
      <c r="B1" s="45"/>
      <c r="M1" s="46" t="s">
        <v>0</v>
      </c>
      <c r="N1" s="46"/>
      <c r="O1" s="46"/>
    </row>
    <row r="2" spans="1:15" ht="19.5" customHeight="1" x14ac:dyDescent="0.45">
      <c r="A2" s="7" t="s">
        <v>52</v>
      </c>
    </row>
    <row r="3" spans="1:15" ht="32.1" customHeight="1" x14ac:dyDescent="0.45">
      <c r="A3" s="47" t="s">
        <v>21</v>
      </c>
      <c r="B3" s="48"/>
      <c r="C3" s="48"/>
      <c r="D3" s="48"/>
      <c r="E3" s="48"/>
      <c r="F3" s="48"/>
      <c r="G3" s="48"/>
      <c r="H3" s="48"/>
      <c r="I3" s="48"/>
      <c r="J3" s="48"/>
      <c r="K3" s="48"/>
      <c r="L3" s="48"/>
      <c r="M3" s="48"/>
      <c r="N3" s="48"/>
      <c r="O3" s="48"/>
    </row>
    <row r="4" spans="1:15" ht="13.8" thickBot="1" x14ac:dyDescent="0.5"/>
    <row r="5" spans="1:15" ht="30" customHeight="1" x14ac:dyDescent="0.45">
      <c r="A5" s="49" t="s">
        <v>1</v>
      </c>
      <c r="B5" s="51" t="s">
        <v>2</v>
      </c>
      <c r="C5" s="53" t="s">
        <v>3</v>
      </c>
      <c r="D5" s="53" t="s">
        <v>4</v>
      </c>
      <c r="E5" s="53" t="s">
        <v>5</v>
      </c>
      <c r="F5" s="53" t="s">
        <v>6</v>
      </c>
      <c r="G5" s="53" t="s">
        <v>7</v>
      </c>
      <c r="H5" s="53" t="s">
        <v>8</v>
      </c>
      <c r="I5" s="53" t="s">
        <v>9</v>
      </c>
      <c r="J5" s="53" t="s">
        <v>10</v>
      </c>
      <c r="K5" s="53" t="s">
        <v>11</v>
      </c>
      <c r="L5" s="55" t="s">
        <v>12</v>
      </c>
      <c r="M5" s="56"/>
      <c r="N5" s="57"/>
      <c r="O5" s="43" t="s">
        <v>13</v>
      </c>
    </row>
    <row r="6" spans="1:15" ht="36" customHeight="1" thickBot="1" x14ac:dyDescent="0.5">
      <c r="A6" s="50"/>
      <c r="B6" s="52"/>
      <c r="C6" s="54"/>
      <c r="D6" s="54"/>
      <c r="E6" s="54"/>
      <c r="F6" s="54"/>
      <c r="G6" s="54"/>
      <c r="H6" s="54"/>
      <c r="I6" s="54"/>
      <c r="J6" s="54"/>
      <c r="K6" s="54"/>
      <c r="L6" s="9" t="s">
        <v>14</v>
      </c>
      <c r="M6" s="9" t="s">
        <v>15</v>
      </c>
      <c r="N6" s="9" t="s">
        <v>16</v>
      </c>
      <c r="O6" s="44"/>
    </row>
    <row r="7" spans="1:15" s="21" customFormat="1" ht="60" customHeight="1" x14ac:dyDescent="0.45">
      <c r="A7" s="10" t="s">
        <v>24</v>
      </c>
      <c r="B7" s="11" t="s">
        <v>35</v>
      </c>
      <c r="C7" s="12" t="s">
        <v>34</v>
      </c>
      <c r="D7" s="13">
        <v>45569</v>
      </c>
      <c r="E7" s="11" t="s">
        <v>36</v>
      </c>
      <c r="F7" s="14">
        <v>3010001008749</v>
      </c>
      <c r="G7" s="11" t="s">
        <v>23</v>
      </c>
      <c r="H7" s="1">
        <v>80025000</v>
      </c>
      <c r="I7" s="1">
        <v>78320000</v>
      </c>
      <c r="J7" s="15">
        <v>0.97899999999999998</v>
      </c>
      <c r="K7" s="16">
        <v>0</v>
      </c>
      <c r="L7" s="16"/>
      <c r="M7" s="16"/>
      <c r="N7" s="16"/>
      <c r="O7" s="17" t="s">
        <v>25</v>
      </c>
    </row>
    <row r="8" spans="1:15" s="21" customFormat="1" ht="60" customHeight="1" x14ac:dyDescent="0.45">
      <c r="A8" s="10"/>
      <c r="B8" s="11"/>
      <c r="C8" s="12"/>
      <c r="D8" s="13"/>
      <c r="E8" s="11"/>
      <c r="F8" s="14"/>
      <c r="G8" s="11"/>
      <c r="H8" s="1"/>
      <c r="I8" s="1"/>
      <c r="J8" s="15"/>
      <c r="K8" s="16"/>
      <c r="L8" s="41"/>
      <c r="M8" s="41"/>
      <c r="N8" s="41"/>
      <c r="O8" s="17"/>
    </row>
    <row r="9" spans="1:15" s="21" customFormat="1" ht="60" customHeight="1" x14ac:dyDescent="0.45">
      <c r="A9" s="10" t="s">
        <v>18</v>
      </c>
      <c r="B9" s="11" t="s">
        <v>18</v>
      </c>
      <c r="C9" s="12" t="s">
        <v>18</v>
      </c>
      <c r="D9" s="13" t="s">
        <v>18</v>
      </c>
      <c r="E9" s="11" t="s">
        <v>18</v>
      </c>
      <c r="F9" s="14" t="s">
        <v>18</v>
      </c>
      <c r="G9" s="11" t="s">
        <v>18</v>
      </c>
      <c r="H9" s="1" t="s">
        <v>18</v>
      </c>
      <c r="I9" s="1" t="s">
        <v>18</v>
      </c>
      <c r="J9" s="15" t="s">
        <v>18</v>
      </c>
      <c r="K9" s="16" t="s">
        <v>18</v>
      </c>
      <c r="L9" s="41"/>
      <c r="M9" s="41"/>
      <c r="N9" s="41"/>
      <c r="O9" s="17" t="s">
        <v>18</v>
      </c>
    </row>
    <row r="10" spans="1:15" s="21" customFormat="1" ht="60" customHeight="1" x14ac:dyDescent="0.45">
      <c r="A10" s="10" t="s">
        <v>18</v>
      </c>
      <c r="B10" s="11" t="s">
        <v>18</v>
      </c>
      <c r="C10" s="12" t="s">
        <v>18</v>
      </c>
      <c r="D10" s="13" t="s">
        <v>18</v>
      </c>
      <c r="E10" s="11" t="s">
        <v>18</v>
      </c>
      <c r="F10" s="14" t="s">
        <v>18</v>
      </c>
      <c r="G10" s="11" t="s">
        <v>18</v>
      </c>
      <c r="H10" s="1" t="s">
        <v>18</v>
      </c>
      <c r="I10" s="1" t="s">
        <v>18</v>
      </c>
      <c r="J10" s="15" t="s">
        <v>18</v>
      </c>
      <c r="K10" s="16" t="s">
        <v>18</v>
      </c>
      <c r="L10" s="41"/>
      <c r="M10" s="41"/>
      <c r="N10" s="41"/>
      <c r="O10" s="17" t="s">
        <v>18</v>
      </c>
    </row>
    <row r="11" spans="1:15" s="21" customFormat="1" ht="60" customHeight="1" x14ac:dyDescent="0.45">
      <c r="A11" s="10" t="s">
        <v>18</v>
      </c>
      <c r="B11" s="11" t="s">
        <v>18</v>
      </c>
      <c r="C11" s="12" t="s">
        <v>18</v>
      </c>
      <c r="D11" s="13" t="s">
        <v>18</v>
      </c>
      <c r="E11" s="11" t="s">
        <v>18</v>
      </c>
      <c r="F11" s="14" t="s">
        <v>18</v>
      </c>
      <c r="G11" s="11" t="s">
        <v>18</v>
      </c>
      <c r="H11" s="1" t="s">
        <v>18</v>
      </c>
      <c r="I11" s="1" t="s">
        <v>18</v>
      </c>
      <c r="J11" s="15" t="s">
        <v>18</v>
      </c>
      <c r="K11" s="16" t="s">
        <v>18</v>
      </c>
      <c r="L11" s="41"/>
      <c r="M11" s="41"/>
      <c r="N11" s="41"/>
      <c r="O11" s="17" t="s">
        <v>18</v>
      </c>
    </row>
    <row r="12" spans="1:15" s="21" customFormat="1" ht="60" customHeight="1" x14ac:dyDescent="0.45">
      <c r="A12" s="10" t="s">
        <v>18</v>
      </c>
      <c r="B12" s="11" t="s">
        <v>18</v>
      </c>
      <c r="C12" s="12" t="s">
        <v>18</v>
      </c>
      <c r="D12" s="13" t="s">
        <v>18</v>
      </c>
      <c r="E12" s="11" t="s">
        <v>18</v>
      </c>
      <c r="F12" s="14" t="s">
        <v>18</v>
      </c>
      <c r="G12" s="11" t="s">
        <v>18</v>
      </c>
      <c r="H12" s="1" t="s">
        <v>18</v>
      </c>
      <c r="I12" s="1" t="s">
        <v>18</v>
      </c>
      <c r="J12" s="15" t="s">
        <v>18</v>
      </c>
      <c r="K12" s="16" t="s">
        <v>18</v>
      </c>
      <c r="L12" s="41"/>
      <c r="M12" s="41"/>
      <c r="N12" s="41"/>
      <c r="O12" s="17" t="s">
        <v>18</v>
      </c>
    </row>
    <row r="13" spans="1:15" s="21" customFormat="1" ht="60" customHeight="1" thickBot="1" x14ac:dyDescent="0.5">
      <c r="A13" s="33" t="s">
        <v>18</v>
      </c>
      <c r="B13" s="34" t="s">
        <v>18</v>
      </c>
      <c r="C13" s="9" t="s">
        <v>18</v>
      </c>
      <c r="D13" s="35" t="s">
        <v>18</v>
      </c>
      <c r="E13" s="34" t="s">
        <v>18</v>
      </c>
      <c r="F13" s="36" t="s">
        <v>18</v>
      </c>
      <c r="G13" s="34" t="s">
        <v>18</v>
      </c>
      <c r="H13" s="2" t="s">
        <v>18</v>
      </c>
      <c r="I13" s="2" t="s">
        <v>18</v>
      </c>
      <c r="J13" s="37" t="s">
        <v>18</v>
      </c>
      <c r="K13" s="42" t="s">
        <v>18</v>
      </c>
      <c r="L13" s="9"/>
      <c r="M13" s="9"/>
      <c r="N13" s="9"/>
      <c r="O13" s="39" t="s">
        <v>18</v>
      </c>
    </row>
    <row r="14" spans="1:15" ht="60" customHeight="1" x14ac:dyDescent="0.45">
      <c r="A14" s="40" t="s">
        <v>17</v>
      </c>
    </row>
    <row r="15" spans="1:15" x14ac:dyDescent="0.45">
      <c r="A15" s="40"/>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3">
    <cfRule type="containsText" dxfId="5" priority="1" operator="containsText" text="公社">
      <formula>NOT(ISERROR(SEARCH("公社",A7)))</formula>
    </cfRule>
    <cfRule type="containsText" dxfId="4" priority="2" operator="containsText" text="公財">
      <formula>NOT(ISERROR(SEARCH("公財",A7)))</formula>
    </cfRule>
    <cfRule type="containsText" dxfId="3" priority="3" operator="containsText" text="公益">
      <formula>NOT(ISERROR(SEARCH("公益",A7)))</formula>
    </cfRule>
  </conditionalFormatting>
  <dataValidations count="6">
    <dataValidation type="list" allowBlank="1" showInputMessage="1" showErrorMessage="1" sqref="M8:M13" xr:uid="{EA19DDB4-5F91-4CB0-9B79-D9C5870FA5D7}">
      <formula1>$L$18:$L$20</formula1>
    </dataValidation>
    <dataValidation type="list" allowBlank="1" showInputMessage="1" showErrorMessage="1" sqref="L8:L13" xr:uid="{0073CD35-E6D3-45D4-A7AA-15F1F796FF56}">
      <formula1>$J$18:$J$22</formula1>
    </dataValidation>
    <dataValidation type="list" allowBlank="1" showInputMessage="1" showErrorMessage="1" sqref="G7:G13" xr:uid="{19362B5E-2D01-4602-9856-29F73121F135}">
      <formula1>国立美術館会計規則_第23条第1項第1号</formula1>
    </dataValidation>
    <dataValidation showDropDown="1" showInputMessage="1" showErrorMessage="1" sqref="N7" xr:uid="{DF97F654-D049-4699-B762-AE9F20208FB0}"/>
    <dataValidation type="list" allowBlank="1" showInputMessage="1" showErrorMessage="1" sqref="L7" xr:uid="{8C1473A4-1449-4BFE-8D3E-5A4CD7F94BEA}">
      <formula1>$K$17:$K$21</formula1>
    </dataValidation>
    <dataValidation type="list" allowBlank="1" showInputMessage="1" showErrorMessage="1" sqref="M7" xr:uid="{BDF58324-5B2B-4D9E-B05A-18628D4D3713}">
      <formula1>$L$17:$L$19</formula1>
    </dataValidation>
  </dataValidations>
  <pageMargins left="0.7" right="0.7" top="0.75" bottom="0.75" header="0.3" footer="0.3"/>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110E0-E344-403C-9922-90154DE769C0}">
  <sheetPr>
    <pageSetUpPr fitToPage="1"/>
  </sheetPr>
  <dimension ref="A1:P21"/>
  <sheetViews>
    <sheetView zoomScale="80" zoomScaleNormal="80" workbookViewId="0">
      <selection activeCell="A5" sqref="A5:A6"/>
    </sheetView>
  </sheetViews>
  <sheetFormatPr defaultColWidth="8.09765625" defaultRowHeight="13.2" x14ac:dyDescent="0.45"/>
  <cols>
    <col min="1" max="1" width="20.59765625" style="6" customWidth="1"/>
    <col min="2" max="2" width="26.296875" style="6" customWidth="1"/>
    <col min="3" max="3" width="29.3984375" style="6" customWidth="1"/>
    <col min="4" max="4" width="13.19921875" style="6" customWidth="1"/>
    <col min="5" max="5" width="30" style="6" customWidth="1"/>
    <col min="6" max="6" width="15.3984375" style="6" customWidth="1"/>
    <col min="7" max="7" width="19.09765625" style="6" customWidth="1"/>
    <col min="8" max="9" width="10.3984375" style="6" customWidth="1"/>
    <col min="10" max="10" width="7.19921875" style="4" bestFit="1" customWidth="1"/>
    <col min="11" max="11" width="6.296875" style="6" customWidth="1"/>
    <col min="12" max="12" width="6.69921875" style="6" customWidth="1"/>
    <col min="13" max="13" width="8.3984375" style="6" customWidth="1"/>
    <col min="14" max="14" width="6.3984375" style="6" customWidth="1"/>
    <col min="15" max="15" width="9.59765625" style="6" customWidth="1"/>
    <col min="16" max="16384" width="8.09765625" style="6"/>
  </cols>
  <sheetData>
    <row r="1" spans="1:16" ht="19.5" customHeight="1" x14ac:dyDescent="0.45">
      <c r="A1" s="45"/>
      <c r="B1" s="45"/>
      <c r="M1" s="46" t="s">
        <v>0</v>
      </c>
      <c r="N1" s="46"/>
      <c r="O1" s="46"/>
    </row>
    <row r="2" spans="1:16" ht="19.5" customHeight="1" x14ac:dyDescent="0.45">
      <c r="A2" s="7" t="str">
        <f>'公表3-2'!A2</f>
        <v>令和6年10月</v>
      </c>
    </row>
    <row r="3" spans="1:16" ht="32.1" customHeight="1" x14ac:dyDescent="0.45">
      <c r="A3" s="48" t="s">
        <v>22</v>
      </c>
      <c r="B3" s="48"/>
      <c r="C3" s="48"/>
      <c r="D3" s="48"/>
      <c r="E3" s="48"/>
      <c r="F3" s="48"/>
      <c r="G3" s="48"/>
      <c r="H3" s="48"/>
      <c r="I3" s="48"/>
      <c r="J3" s="48"/>
      <c r="K3" s="48"/>
      <c r="L3" s="48"/>
      <c r="M3" s="48"/>
      <c r="N3" s="48"/>
      <c r="O3" s="48"/>
    </row>
    <row r="4" spans="1:16" ht="13.8" thickBot="1" x14ac:dyDescent="0.5"/>
    <row r="5" spans="1:16" ht="30" customHeight="1" x14ac:dyDescent="0.45">
      <c r="A5" s="60" t="s">
        <v>1</v>
      </c>
      <c r="B5" s="62" t="s">
        <v>19</v>
      </c>
      <c r="C5" s="62" t="s">
        <v>3</v>
      </c>
      <c r="D5" s="62" t="s">
        <v>4</v>
      </c>
      <c r="E5" s="62" t="s">
        <v>5</v>
      </c>
      <c r="F5" s="53" t="s">
        <v>6</v>
      </c>
      <c r="G5" s="62" t="s">
        <v>7</v>
      </c>
      <c r="H5" s="62" t="s">
        <v>8</v>
      </c>
      <c r="I5" s="62" t="s">
        <v>9</v>
      </c>
      <c r="J5" s="64" t="s">
        <v>10</v>
      </c>
      <c r="K5" s="62" t="s">
        <v>11</v>
      </c>
      <c r="L5" s="55" t="s">
        <v>12</v>
      </c>
      <c r="M5" s="56"/>
      <c r="N5" s="57"/>
      <c r="O5" s="58" t="s">
        <v>13</v>
      </c>
      <c r="P5" s="8"/>
    </row>
    <row r="6" spans="1:16" ht="36" customHeight="1" thickBot="1" x14ac:dyDescent="0.5">
      <c r="A6" s="61"/>
      <c r="B6" s="63"/>
      <c r="C6" s="63"/>
      <c r="D6" s="63"/>
      <c r="E6" s="63"/>
      <c r="F6" s="54"/>
      <c r="G6" s="63"/>
      <c r="H6" s="63"/>
      <c r="I6" s="63"/>
      <c r="J6" s="65"/>
      <c r="K6" s="63"/>
      <c r="L6" s="9" t="s">
        <v>14</v>
      </c>
      <c r="M6" s="9" t="s">
        <v>20</v>
      </c>
      <c r="N6" s="9" t="s">
        <v>16</v>
      </c>
      <c r="O6" s="59"/>
      <c r="P6" s="8"/>
    </row>
    <row r="7" spans="1:16" s="19" customFormat="1" ht="60" customHeight="1" x14ac:dyDescent="0.45">
      <c r="A7" s="10" t="s">
        <v>28</v>
      </c>
      <c r="B7" s="11" t="s">
        <v>37</v>
      </c>
      <c r="C7" s="12" t="s">
        <v>29</v>
      </c>
      <c r="D7" s="13">
        <v>45588</v>
      </c>
      <c r="E7" s="11" t="s">
        <v>38</v>
      </c>
      <c r="F7" s="14">
        <v>1010401023408</v>
      </c>
      <c r="G7" s="11" t="s">
        <v>30</v>
      </c>
      <c r="H7" s="1">
        <v>8899600</v>
      </c>
      <c r="I7" s="1">
        <v>8899600</v>
      </c>
      <c r="J7" s="15">
        <v>1</v>
      </c>
      <c r="K7" s="16">
        <v>0</v>
      </c>
      <c r="L7" s="16"/>
      <c r="M7" s="16"/>
      <c r="N7" s="16"/>
      <c r="O7" s="17" t="s">
        <v>18</v>
      </c>
      <c r="P7" s="18"/>
    </row>
    <row r="8" spans="1:16" s="19" customFormat="1" ht="60" customHeight="1" x14ac:dyDescent="0.45">
      <c r="A8" s="10" t="s">
        <v>28</v>
      </c>
      <c r="B8" s="11" t="s">
        <v>39</v>
      </c>
      <c r="C8" s="12" t="s">
        <v>29</v>
      </c>
      <c r="D8" s="13">
        <v>45595</v>
      </c>
      <c r="E8" s="11" t="s">
        <v>40</v>
      </c>
      <c r="F8" s="14">
        <v>1010401023408</v>
      </c>
      <c r="G8" s="11" t="s">
        <v>30</v>
      </c>
      <c r="H8" s="1">
        <v>11242000</v>
      </c>
      <c r="I8" s="1">
        <v>11242000</v>
      </c>
      <c r="J8" s="15">
        <v>1</v>
      </c>
      <c r="K8" s="16">
        <v>0</v>
      </c>
      <c r="L8" s="16"/>
      <c r="M8" s="16"/>
      <c r="N8" s="16"/>
      <c r="O8" s="17" t="s">
        <v>18</v>
      </c>
      <c r="P8" s="18"/>
    </row>
    <row r="9" spans="1:16" s="21" customFormat="1" ht="60" customHeight="1" x14ac:dyDescent="0.45">
      <c r="A9" s="10" t="s">
        <v>41</v>
      </c>
      <c r="B9" s="11" t="s">
        <v>51</v>
      </c>
      <c r="C9" s="12" t="s">
        <v>43</v>
      </c>
      <c r="D9" s="13">
        <v>45589</v>
      </c>
      <c r="E9" s="11" t="s">
        <v>44</v>
      </c>
      <c r="F9" s="14">
        <v>4130001025665</v>
      </c>
      <c r="G9" s="11" t="s">
        <v>30</v>
      </c>
      <c r="H9" s="1">
        <v>15060900</v>
      </c>
      <c r="I9" s="1">
        <v>15060900</v>
      </c>
      <c r="J9" s="15">
        <v>1</v>
      </c>
      <c r="K9" s="16">
        <v>0</v>
      </c>
      <c r="L9" s="16"/>
      <c r="M9" s="16"/>
      <c r="N9" s="16"/>
      <c r="O9" s="17" t="s">
        <v>33</v>
      </c>
      <c r="P9" s="20"/>
    </row>
    <row r="10" spans="1:16" s="21" customFormat="1" ht="60" customHeight="1" x14ac:dyDescent="0.45">
      <c r="A10" s="10" t="s">
        <v>41</v>
      </c>
      <c r="B10" s="11" t="s">
        <v>42</v>
      </c>
      <c r="C10" s="12" t="s">
        <v>43</v>
      </c>
      <c r="D10" s="13">
        <v>45589</v>
      </c>
      <c r="E10" s="22" t="s">
        <v>44</v>
      </c>
      <c r="F10" s="14">
        <v>4130001025665</v>
      </c>
      <c r="G10" s="11" t="s">
        <v>30</v>
      </c>
      <c r="H10" s="1">
        <v>11859725</v>
      </c>
      <c r="I10" s="1">
        <v>11859725</v>
      </c>
      <c r="J10" s="15">
        <v>1</v>
      </c>
      <c r="K10" s="16">
        <v>0</v>
      </c>
      <c r="L10" s="16"/>
      <c r="M10" s="16"/>
      <c r="N10" s="16"/>
      <c r="O10" s="17" t="s">
        <v>33</v>
      </c>
      <c r="P10" s="20"/>
    </row>
    <row r="11" spans="1:16" s="21" customFormat="1" ht="60" customHeight="1" x14ac:dyDescent="0.45">
      <c r="A11" s="10" t="s">
        <v>41</v>
      </c>
      <c r="B11" s="11" t="s">
        <v>45</v>
      </c>
      <c r="C11" s="12" t="s">
        <v>43</v>
      </c>
      <c r="D11" s="13">
        <v>45589</v>
      </c>
      <c r="E11" s="11" t="s">
        <v>44</v>
      </c>
      <c r="F11" s="14">
        <v>4130001025665</v>
      </c>
      <c r="G11" s="11" t="s">
        <v>30</v>
      </c>
      <c r="H11" s="1">
        <v>1318670</v>
      </c>
      <c r="I11" s="1">
        <v>1318670</v>
      </c>
      <c r="J11" s="15">
        <v>1</v>
      </c>
      <c r="K11" s="16">
        <v>0</v>
      </c>
      <c r="L11" s="16"/>
      <c r="M11" s="16"/>
      <c r="N11" s="16"/>
      <c r="O11" s="17" t="s">
        <v>33</v>
      </c>
      <c r="P11" s="20"/>
    </row>
    <row r="12" spans="1:16" s="31" customFormat="1" ht="60" customHeight="1" x14ac:dyDescent="0.45">
      <c r="A12" s="23" t="s">
        <v>31</v>
      </c>
      <c r="B12" s="24" t="s">
        <v>46</v>
      </c>
      <c r="C12" s="25" t="s">
        <v>32</v>
      </c>
      <c r="D12" s="26">
        <v>45569</v>
      </c>
      <c r="E12" s="24" t="s">
        <v>47</v>
      </c>
      <c r="F12" s="27">
        <v>2011101022310</v>
      </c>
      <c r="G12" s="24" t="s">
        <v>23</v>
      </c>
      <c r="H12" s="3">
        <v>1597200</v>
      </c>
      <c r="I12" s="3">
        <v>1597200</v>
      </c>
      <c r="J12" s="28">
        <v>1</v>
      </c>
      <c r="K12" s="16">
        <v>0</v>
      </c>
      <c r="L12" s="16"/>
      <c r="M12" s="16"/>
      <c r="N12" s="16"/>
      <c r="O12" s="29" t="s">
        <v>25</v>
      </c>
      <c r="P12" s="30"/>
    </row>
    <row r="13" spans="1:16" s="31" customFormat="1" ht="60" customHeight="1" x14ac:dyDescent="0.45">
      <c r="A13" s="10" t="s">
        <v>26</v>
      </c>
      <c r="B13" s="11" t="s">
        <v>48</v>
      </c>
      <c r="C13" s="12" t="s">
        <v>27</v>
      </c>
      <c r="D13" s="13">
        <v>45595</v>
      </c>
      <c r="E13" s="11" t="s">
        <v>49</v>
      </c>
      <c r="F13" s="14" t="s">
        <v>50</v>
      </c>
      <c r="G13" s="11" t="s">
        <v>30</v>
      </c>
      <c r="H13" s="1">
        <v>3772450</v>
      </c>
      <c r="I13" s="1">
        <v>3772450</v>
      </c>
      <c r="J13" s="15">
        <v>1</v>
      </c>
      <c r="K13" s="32">
        <v>0</v>
      </c>
      <c r="L13" s="32"/>
      <c r="M13" s="32"/>
      <c r="N13" s="32"/>
      <c r="O13" s="17" t="s">
        <v>33</v>
      </c>
      <c r="P13" s="30"/>
    </row>
    <row r="14" spans="1:16" s="31" customFormat="1" ht="60" customHeight="1" x14ac:dyDescent="0.45">
      <c r="A14" s="10" t="s">
        <v>53</v>
      </c>
      <c r="B14" s="11" t="s">
        <v>54</v>
      </c>
      <c r="C14" s="12" t="s">
        <v>55</v>
      </c>
      <c r="D14" s="13">
        <v>45566</v>
      </c>
      <c r="E14" s="11" t="s">
        <v>56</v>
      </c>
      <c r="F14" s="14">
        <v>2240001054515</v>
      </c>
      <c r="G14" s="11" t="s">
        <v>23</v>
      </c>
      <c r="H14" s="1">
        <v>3302456</v>
      </c>
      <c r="I14" s="1">
        <v>3302456</v>
      </c>
      <c r="J14" s="15">
        <v>1</v>
      </c>
      <c r="K14" s="32">
        <v>0</v>
      </c>
      <c r="L14" s="32"/>
      <c r="M14" s="32"/>
      <c r="N14" s="32"/>
      <c r="O14" s="17" t="s">
        <v>18</v>
      </c>
      <c r="P14" s="30"/>
    </row>
    <row r="15" spans="1:16" s="31" customFormat="1" ht="60" customHeight="1" thickBot="1" x14ac:dyDescent="0.5">
      <c r="A15" s="33"/>
      <c r="B15" s="34"/>
      <c r="C15" s="9"/>
      <c r="D15" s="35"/>
      <c r="E15" s="34"/>
      <c r="F15" s="36"/>
      <c r="G15" s="34"/>
      <c r="H15" s="2"/>
      <c r="I15" s="2"/>
      <c r="J15" s="37"/>
      <c r="K15" s="38"/>
      <c r="L15" s="38"/>
      <c r="M15" s="38"/>
      <c r="N15" s="38"/>
      <c r="O15" s="39"/>
      <c r="P15" s="30"/>
    </row>
    <row r="16" spans="1:16" ht="60" customHeight="1" x14ac:dyDescent="0.45">
      <c r="A16" s="40" t="s">
        <v>17</v>
      </c>
      <c r="J16" s="5"/>
    </row>
    <row r="17" spans="1:10" x14ac:dyDescent="0.45">
      <c r="A17" s="40"/>
      <c r="J17" s="5"/>
    </row>
    <row r="18" spans="1:10" x14ac:dyDescent="0.45">
      <c r="J18" s="5"/>
    </row>
    <row r="19" spans="1:10" x14ac:dyDescent="0.45">
      <c r="J19" s="5"/>
    </row>
    <row r="20" spans="1:10" x14ac:dyDescent="0.45">
      <c r="J20" s="5"/>
    </row>
    <row r="21" spans="1:10" x14ac:dyDescent="0.45">
      <c r="J21" s="5"/>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5">
    <cfRule type="containsText" dxfId="2" priority="1" operator="containsText" text="公社">
      <formula>NOT(ISERROR(SEARCH("公社",A7)))</formula>
    </cfRule>
    <cfRule type="containsText" dxfId="1" priority="2" operator="containsText" text="公財">
      <formula>NOT(ISERROR(SEARCH("公財",A7)))</formula>
    </cfRule>
    <cfRule type="containsText" dxfId="0" priority="3" operator="containsText" text="公益">
      <formula>NOT(ISERROR(SEARCH("公益",A7)))</formula>
    </cfRule>
  </conditionalFormatting>
  <dataValidations count="9">
    <dataValidation type="list" allowBlank="1" showInputMessage="1" showErrorMessage="1" sqref="M7:M11 VSG12:VSG15 WCC12:WCC15 WLY12:WLY15 ADA12:ADA15 WVU12:WVU15 JI12:JI15 TE12:TE15 AMW12:AMW15 AWS12:AWS15 BGO12:BGO15 BQK12:BQK15 CAG12:CAG15 CKC12:CKC15 CTY12:CTY15 DDU12:DDU15 DNQ12:DNQ15 DXM12:DXM15 EHI12:EHI15 ERE12:ERE15 FBA12:FBA15 FKW12:FKW15 FUS12:FUS15 GEO12:GEO15 GOK12:GOK15 GYG12:GYG15 HIC12:HIC15 HRY12:HRY15 IBU12:IBU15 ILQ12:ILQ15 IVM12:IVM15 JFI12:JFI15 JPE12:JPE15 JZA12:JZA15 KIW12:KIW15 KSS12:KSS15 LCO12:LCO15 LMK12:LMK15 LWG12:LWG15 MGC12:MGC15 MPY12:MPY15 MZU12:MZU15 NJQ12:NJQ15 NTM12:NTM15 ODI12:ODI15 ONE12:ONE15 OXA12:OXA15 PGW12:PGW15 PQS12:PQS15 QAO12:QAO15 QKK12:QKK15 QUG12:QUG15 REC12:REC15 RNY12:RNY15 RXU12:RXU15 SHQ12:SHQ15 SRM12:SRM15 TBI12:TBI15 TLE12:TLE15 TVA12:TVA15 UEW12:UEW15 UOS12:UOS15 UYO12:UYO15 VIK12:VIK15" xr:uid="{C6AC6CEE-3222-46CF-B962-9321FE6EEF10}">
      <formula1>$L$20:$L$22</formula1>
    </dataValidation>
    <dataValidation type="list" allowBlank="1" showInputMessage="1" showErrorMessage="1" sqref="BGO7:BGO11 BQK7:BQK11 CAG7:CAG11 CKC7:CKC11 CTY7:CTY11 DDU7:DDU11 DNQ7:DNQ11 DXM7:DXM11 EHI7:EHI11 ERE7:ERE11 FBA7:FBA11 FKW7:FKW11 FUS7:FUS11 GEO7:GEO11 GOK7:GOK11 GYG7:GYG11 HIC7:HIC11 HRY7:HRY11 IBU7:IBU11 ILQ7:ILQ11 IVM7:IVM11 JFI7:JFI11 JPE7:JPE11 JZA7:JZA11 KIW7:KIW11 KSS7:KSS11 LCO7:LCO11 LMK7:LMK11 LWG7:LWG11 MGC7:MGC11 MPY7:MPY11 MZU7:MZU11 NJQ7:NJQ11 NTM7:NTM11 ODI7:ODI11 ONE7:ONE11 OXA7:OXA11 PGW7:PGW11 PQS7:PQS11 QAO7:QAO11 QKK7:QKK11 QUG7:QUG11 REC7:REC11 RNY7:RNY11 RXU7:RXU11 SHQ7:SHQ11 SRM7:SRM11 TBI7:TBI11 TLE7:TLE11 TVA7:TVA11 UEW7:UEW11 UOS7:UOS11 UYO7:UYO11 VIK7:VIK11 VSG7:VSG11 WCC7:WCC11 WLY7:WLY11 ADA7:ADA11 WVU7:WVU11 JI7:JI11 TE7:TE11 AMW7:AMW11 AWS7:AWS11" xr:uid="{B6D7295A-66FE-40CC-879B-DD1C70C3EF96}">
      <formula1>$L$19:$L$21</formula1>
    </dataValidation>
    <dataValidation type="list" allowBlank="1" showInputMessage="1" showErrorMessage="1" sqref="BGN7:BGN11 BQJ7:BQJ11 CAF7:CAF11 CKB7:CKB11 CTX7:CTX11 DDT7:DDT11 DNP7:DNP11 DXL7:DXL11 EHH7:EHH11 ERD7:ERD11 FAZ7:FAZ11 FKV7:FKV11 FUR7:FUR11 GEN7:GEN11 GOJ7:GOJ11 GYF7:GYF11 HIB7:HIB11 HRX7:HRX11 IBT7:IBT11 ILP7:ILP11 IVL7:IVL11 JFH7:JFH11 JPD7:JPD11 JYZ7:JYZ11 KIV7:KIV11 KSR7:KSR11 LCN7:LCN11 LMJ7:LMJ11 LWF7:LWF11 MGB7:MGB11 MPX7:MPX11 MZT7:MZT11 NJP7:NJP11 NTL7:NTL11 ODH7:ODH11 OND7:OND11 OWZ7:OWZ11 PGV7:PGV11 PQR7:PQR11 QAN7:QAN11 QKJ7:QKJ11 QUF7:QUF11 REB7:REB11 RNX7:RNX11 RXT7:RXT11 SHP7:SHP11 SRL7:SRL11 TBH7:TBH11 TLD7:TLD11 TUZ7:TUZ11 UEV7:UEV11 UOR7:UOR11 UYN7:UYN11 VIJ7:VIJ11 VSF7:VSF11 WCB7:WCB11 WLX7:WLX11 ACZ7:ACZ11 WVT7:WVT11 JH7:JH11 TD7:TD11 AMV7:AMV11 AWR7:AWR11" xr:uid="{61A0EBCC-92CF-439F-BFD9-E2A63F78609A}">
      <formula1>$J$19:$J$23</formula1>
    </dataValidation>
    <dataValidation type="list" allowBlank="1" showInputMessage="1" showErrorMessage="1" sqref="L7:L11" xr:uid="{79058546-5FE7-4532-AF2B-5C68B53A9A51}">
      <formula1>$K$20:$K$24</formula1>
    </dataValidation>
    <dataValidation type="list" allowBlank="1" showInputMessage="1" showErrorMessage="1" sqref="L12:L15" xr:uid="{6B72FF56-3B23-490F-84DD-8B54720817D4}">
      <formula1>$K$21:$K$25</formula1>
    </dataValidation>
    <dataValidation type="list" allowBlank="1" showInputMessage="1" showErrorMessage="1" sqref="M12:M15" xr:uid="{9B440A66-A3A6-4157-9E08-7FD2C016FF16}">
      <formula1>$L$21:$L$23</formula1>
    </dataValidation>
    <dataValidation type="list" allowBlank="1" showInputMessage="1" showErrorMessage="1" sqref="UYN12:UYN15 VIJ12:VIJ15 VSF12:VSF15 WCB12:WCB15 WLX12:WLX15 ACZ12:ACZ15 WVT12:WVT15 JH12:JH15 TD12:TD15 AMV12:AMV15 AWR12:AWR15 BGN12:BGN15 BQJ12:BQJ15 CAF12:CAF15 CKB12:CKB15 CTX12:CTX15 DDT12:DDT15 DNP12:DNP15 DXL12:DXL15 EHH12:EHH15 ERD12:ERD15 FAZ12:FAZ15 FKV12:FKV15 FUR12:FUR15 GEN12:GEN15 GOJ12:GOJ15 GYF12:GYF15 HIB12:HIB15 HRX12:HRX15 IBT12:IBT15 ILP12:ILP15 IVL12:IVL15 JFH12:JFH15 JPD12:JPD15 JYZ12:JYZ15 KIV12:KIV15 KSR12:KSR15 LCN12:LCN15 LMJ12:LMJ15 LWF12:LWF15 MGB12:MGB15 MPX12:MPX15 MZT12:MZT15 NJP12:NJP15 NTL12:NTL15 ODH12:ODH15 OND12:OND15 OWZ12:OWZ15 PGV12:PGV15 PQR12:PQR15 QAN12:QAN15 QKJ12:QKJ15 QUF12:QUF15 REB12:REB15 RNX12:RNX15 RXT12:RXT15 SHP12:SHP15 SRL12:SRL15 TBH12:TBH15 TLD12:TLD15 TUZ12:TUZ15 UEV12:UEV15 UOR12:UOR15" xr:uid="{B1BB7DDC-8379-4758-9A9F-D0FB28558301}">
      <formula1>$J$20:$J$24</formula1>
    </dataValidation>
    <dataValidation type="list" allowBlank="1" showInputMessage="1" showErrorMessage="1" sqref="G7:G15" xr:uid="{175BE165-4E91-48FC-8BC6-00053E31CE4D}">
      <formula1>国立美術館会計規則_第23条第1項第1号</formula1>
    </dataValidation>
    <dataValidation showDropDown="1" showInputMessage="1" showErrorMessage="1" sqref="N7:N15" xr:uid="{D0493D0D-97EF-48AC-B88C-D4809BC7A462}"/>
  </dataValidations>
  <pageMargins left="0.42" right="0.28999999999999998" top="0.41" bottom="0.4"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公表3-2</vt:lpstr>
      <vt:lpstr>公表3-4</vt:lpstr>
      <vt:lpstr>'公表3-4'!Print_Area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原田藍</cp:lastModifiedBy>
  <cp:lastPrinted>2024-12-11T07:35:27Z</cp:lastPrinted>
  <dcterms:created xsi:type="dcterms:W3CDTF">2022-06-03T03:05:30Z</dcterms:created>
  <dcterms:modified xsi:type="dcterms:W3CDTF">2024-12-24T07:09:46Z</dcterms:modified>
</cp:coreProperties>
</file>