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1　契約の公表\01　契約による支出\2024（令和6年度）\5 契約の公表（8月）\公表\"/>
    </mc:Choice>
  </mc:AlternateContent>
  <xr:revisionPtr revIDLastSave="0" documentId="13_ncr:1_{341F711E-8CE0-417B-B012-AF3D528466E0}" xr6:coauthVersionLast="47" xr6:coauthVersionMax="47" xr10:uidLastSave="{00000000-0000-0000-0000-000000000000}"/>
  <bookViews>
    <workbookView xWindow="-108" yWindow="-108" windowWidth="23256" windowHeight="12576" xr2:uid="{507CEA75-3E7B-4792-86FE-3B19E856EFB4}"/>
  </bookViews>
  <sheets>
    <sheet name="公表3-2" sheetId="2" r:id="rId1"/>
    <sheet name="公表3-4" sheetId="4" r:id="rId2"/>
  </sheets>
  <externalReferences>
    <externalReference r:id="rId3"/>
    <externalReference r:id="rId4"/>
    <externalReference r:id="rId5"/>
    <externalReference r:id="rId6"/>
  </externalReferences>
  <definedNames>
    <definedName name="①２４年度以降も競争性のない随意契約によらざるを得ないもの">[1]選択肢一覧!#REF!</definedName>
    <definedName name="①複数年契約">[1]選択肢一覧!$M$2:$M$3</definedName>
    <definedName name="ok">[2]選択肢一覧!$I$2:$I$9</definedName>
    <definedName name="_xlnm.Print_Area" localSheetId="1">'公表3-4'!$A$1:$O$16</definedName>
    <definedName name="一般競争入札">[3]選択肢一覧!$I$2:$I$9</definedName>
    <definedName name="契約監視資料1">[4]選択肢一覧!$I$2:$I$9</definedName>
    <definedName name="国立美術館会計規則_第23条第1項第1号">[1]選択肢一覧!$G$3:$G$13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4" l="1"/>
</calcChain>
</file>

<file path=xl/sharedStrings.xml><?xml version="1.0" encoding="utf-8"?>
<sst xmlns="http://schemas.openxmlformats.org/spreadsheetml/2006/main" count="154" uniqueCount="49">
  <si>
    <t>独立行政法人国立美術館</t>
    <rPh sb="0" eb="2">
      <t>ドクリツ</t>
    </rPh>
    <rPh sb="2" eb="4">
      <t>ギョウセイ</t>
    </rPh>
    <rPh sb="4" eb="6">
      <t>ホウジン</t>
    </rPh>
    <rPh sb="6" eb="11">
      <t>コクリツビジュツカン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</si>
  <si>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</si>
  <si>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</si>
  <si>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</si>
  <si>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</si>
  <si>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</si>
  <si>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</si>
  <si>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</si>
  <si>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</si>
  <si>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</si>
  <si>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</si>
  <si>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</si>
  <si>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</si>
  <si>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</si>
  <si>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</si>
  <si>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</si>
  <si>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</si>
  <si>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※公益法人の区分において、「公財」は、「公益財団法人」、「公社」は「公益社団法人」、「特財」は、「特例財団法人」、「特社」は「特例社団法人」をいう。</t>
  </si>
  <si>
    <t/>
  </si>
  <si>
    <t>物品役務等の名称及び数量</t>
    <rPh sb="0" eb="2">
      <t>ブッピン</t>
    </rPh>
    <rPh sb="2" eb="4">
      <t>エキム</t>
    </rPh>
    <rPh sb="4" eb="5">
      <t>トウ</t>
    </rPh>
    <rPh sb="6" eb="8">
      <t>メイショウ</t>
    </rPh>
    <rPh sb="8" eb="9">
      <t>オヨ</t>
    </rPh>
    <rPh sb="10" eb="12">
      <t>スウリョウ</t>
    </rPh>
    <phoneticPr fontId="3"/>
  </si>
  <si>
    <t>国所管、都道府県所管の区分</t>
    <phoneticPr fontId="3"/>
  </si>
  <si>
    <t>独立行政法人から公益法人への支出に関する随意契約に係る情報の公開（公共工事）
　　　　　　　　　　　　　　　　　　　　　　　　　　　　　　　　　　　　　　　　及び公益法人に対する支出の公表・点検の方針について（平成24年6月1日行政改革実行本部決定）に基づく情報の公開                                                        　　　　　          様式３-２</t>
    <rPh sb="20" eb="22">
      <t>ズイイ</t>
    </rPh>
    <rPh sb="22" eb="24">
      <t>ケイヤク</t>
    </rPh>
    <rPh sb="30" eb="32">
      <t>コウカイ</t>
    </rPh>
    <rPh sb="98" eb="100">
      <t>ホウシン</t>
    </rPh>
    <rPh sb="205" eb="207">
      <t>ヨウシキ</t>
    </rPh>
    <phoneticPr fontId="3"/>
  </si>
  <si>
    <t>独立行政法人から公益法人への支出に関する随意契約に係る情報の公開（物品・役務等）　　
　　　　　　　　　　　　　　　　　　　　　　　　　　　　　　　　　　　　　　　　　　　　　　　及び公益法人に対する支出の公表・点検の方針について（平成24年6月1日行政改革実行本部決定）に基づく情報の公開　　　　　　　　　　　　　　　　　　　　　　　　　　　　　　　　　　　　　　　　　様式３-４</t>
    <rPh sb="20" eb="22">
      <t>ズイイ</t>
    </rPh>
    <rPh sb="22" eb="24">
      <t>ケイヤク</t>
    </rPh>
    <rPh sb="30" eb="32">
      <t>コウカイ</t>
    </rPh>
    <rPh sb="33" eb="35">
      <t>ブッピン</t>
    </rPh>
    <rPh sb="36" eb="38">
      <t>エキム</t>
    </rPh>
    <rPh sb="38" eb="39">
      <t>トウ</t>
    </rPh>
    <rPh sb="109" eb="111">
      <t>ホウシン</t>
    </rPh>
    <rPh sb="186" eb="188">
      <t>ヨウシキ</t>
    </rPh>
    <phoneticPr fontId="3"/>
  </si>
  <si>
    <t>国立美術館会計規則
第22条第1項第1号</t>
  </si>
  <si>
    <t>国立新美術館</t>
  </si>
  <si>
    <t>該当なし</t>
  </si>
  <si>
    <t>東京国立近代美術館</t>
  </si>
  <si>
    <t>独立行政法人国立美術館分任契約担当役
東京国立近代美術館長
小松　弥生　
東京都千代田区北の丸公園3-1</t>
  </si>
  <si>
    <t>国立美術館会計規則
第22条第1項第10号</t>
  </si>
  <si>
    <t>随意契約事前確認公募</t>
  </si>
  <si>
    <t>-</t>
  </si>
  <si>
    <t>東京国立近代美術館で使用するガスの供給　一式</t>
  </si>
  <si>
    <t xml:space="preserve">東京ガス株式会社
東京都港区海岸1-5-20 </t>
  </si>
  <si>
    <t>織田一磨《綾瀬風景》含む作品9点の保存修復業務　</t>
  </si>
  <si>
    <t>国立西洋美術館</t>
  </si>
  <si>
    <t>西洋絵画作品・額縁２点の保存修復・構造改修業務　一式</t>
  </si>
  <si>
    <t>独立行政法人国立美術館分任契約担当役
国立西洋美術館長　
田中　正之
東京都台東区上野公園7-7</t>
  </si>
  <si>
    <t>岡崎絵画修復工房
埼玉県日高市高萩東一丁目11番8号</t>
  </si>
  <si>
    <t>西洋絵画額縁４点の保存修復・構造改修・新規作成業務　一式</t>
  </si>
  <si>
    <t>有限会社並木木工所
埼玉県川口市青木西四丁目26番25号</t>
  </si>
  <si>
    <t>1030002105710</t>
  </si>
  <si>
    <t>ジョヴァンニ・バッティスタ・ピラネージ《ローマの景観》３１点　保存修
復業務　一式</t>
  </si>
  <si>
    <t>前庭彫刻３点の保存修復業務　一式</t>
  </si>
  <si>
    <t>文化財修復工房 明舎 
山形県上山市蔵王2438</t>
  </si>
  <si>
    <t>「荒川ナッシュ医」展出品作品の国際輸送業務</t>
  </si>
  <si>
    <t>独立行政法人国立美術館分任契約担当役
国立新美術館長
逢坂　惠理子
東京都港区六本木7-22-6</t>
  </si>
  <si>
    <t>ヤマト運輸株式会社東京美術品支店
東京都江東区東雲2-2-3</t>
  </si>
  <si>
    <t>個人</t>
    <phoneticPr fontId="2"/>
  </si>
  <si>
    <t>令和6年8月</t>
    <rPh sb="0" eb="2">
      <t>レイワ</t>
    </rPh>
    <rPh sb="3" eb="4">
      <t>ネン</t>
    </rPh>
    <rPh sb="5" eb="6">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</si>
</sst>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令和4年&quot;General&quot;月&quot;"/>
    <numFmt numFmtId="177" formatCode="[$-411]ge\.m\.d;@"/>
    <numFmt numFmtId="178" formatCode="0_);[Red]\(0\)"/>
    <numFmt numFmtId="179" formatCode="0.0%"/>
  </numFmts>
  <fonts count="13"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11"/>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8"/>
      <name val="ＭＳ Ｐゴシック"/>
      <family val="3"/>
      <charset val="128"/>
    </font>
    <font>
      <sz val="11"/>
      <color theme="1"/>
      <name val="ＭＳ Ｐゴシック"/>
      <family val="3"/>
      <charset val="128"/>
    </font>
    <font>
      <sz val="9"/>
      <color theme="1"/>
      <name val="ＭＳ Ｐゴシック"/>
      <family val="3"/>
      <charset val="128"/>
    </font>
    <font>
      <sz val="9"/>
      <name val="游ゴシック"/>
      <family val="3"/>
      <charset val="128"/>
      <scheme val="minor"/>
    </font>
  </fonts>
  <fills count="2">
    <fill>
      <patternFill patternType="none"/>
    </fill>
    <fill>
      <patternFill patternType="gray125"/>
    </fill>
  </fills>
  <borders count="23">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alignment vertical="center"/>
    </xf>
    <xf numFmtId="0" fontId="1" fillId="0" borderId="0">
      <alignment vertical="center"/>
    </xf>
    <xf numFmtId="38" fontId="8" fillId="0" borderId="0" applyFont="0" applyFill="0" applyBorder="0" applyAlignment="0" applyProtection="0">
      <alignment vertical="center"/>
    </xf>
    <xf numFmtId="9" fontId="1" fillId="0" borderId="0" applyFont="0" applyFill="0" applyBorder="0" applyAlignment="0" applyProtection="0">
      <alignment vertical="center"/>
    </xf>
  </cellStyleXfs>
  <cellXfs count="66">
    <xf numFmtId="0" fontId="0" fillId="0" borderId="0" xfId="0">
      <alignment vertical="center"/>
    </xf>
    <xf numFmtId="38" fontId="7" fillId="0" borderId="14" xfId="2" applyFont="1" applyFill="1" applyBorder="1">
      <alignment vertical="center"/>
    </xf>
    <xf numFmtId="38" fontId="7" fillId="0" borderId="11" xfId="2" applyFont="1" applyFill="1" applyBorder="1">
      <alignment vertical="center"/>
    </xf>
    <xf numFmtId="38" fontId="7" fillId="0" borderId="15" xfId="2" applyFont="1" applyFill="1" applyBorder="1">
      <alignment vertical="center"/>
    </xf>
    <xf numFmtId="179" fontId="10" fillId="0" borderId="0" xfId="3" applyNumberFormat="1" applyFont="1" applyFill="1" applyAlignment="1">
      <alignment horizontal="right" vertical="center"/>
    </xf>
    <xf numFmtId="179" fontId="10" fillId="0" borderId="0" xfId="3" applyNumberFormat="1" applyFont="1" applyFill="1" applyBorder="1" applyAlignment="1">
      <alignment horizontal="right" vertical="center"/>
    </xf>
    <xf numFmtId="0" fontId="10" fillId="0" borderId="0" xfId="1" applyFont="1">
      <alignment vertical="center"/>
    </xf>
    <xf numFmtId="176" fontId="4" fillId="0" borderId="0" xfId="1" applyNumberFormat="1" applyFont="1" applyAlignment="1">
      <alignment horizontal="left" vertical="center"/>
    </xf>
    <xf numFmtId="0" fontId="10" fillId="0" borderId="0" xfId="1" applyFont="1" applyAlignment="1">
      <alignment vertical="center" wrapText="1"/>
    </xf>
    <xf numFmtId="0" fontId="6" fillId="0" borderId="11" xfId="1" applyFont="1" applyBorder="1" applyAlignment="1">
      <alignment vertical="center" wrapText="1"/>
    </xf>
    <xf numFmtId="0" fontId="7" fillId="0" borderId="13" xfId="1" applyFont="1" applyBorder="1" applyAlignment="1">
      <alignment vertical="center" wrapText="1"/>
    </xf>
    <xf numFmtId="0" fontId="7" fillId="0" borderId="14" xfId="1" applyFont="1" applyBorder="1" applyAlignment="1">
      <alignment vertical="center" wrapText="1"/>
    </xf>
    <xf numFmtId="0" fontId="6" fillId="0" borderId="14" xfId="1" applyFont="1" applyBorder="1" applyAlignment="1">
      <alignment vertical="center" wrapText="1"/>
    </xf>
    <xf numFmtId="177" fontId="7" fillId="0" borderId="14" xfId="1" applyNumberFormat="1" applyFont="1" applyBorder="1" applyAlignment="1">
      <alignment horizontal="center" vertical="center"/>
    </xf>
    <xf numFmtId="178" fontId="7" fillId="0" borderId="14" xfId="1" applyNumberFormat="1" applyFont="1" applyBorder="1" applyAlignment="1">
      <alignment horizontal="center" vertical="center" wrapText="1"/>
    </xf>
    <xf numFmtId="179" fontId="7" fillId="0" borderId="14" xfId="1" applyNumberFormat="1" applyFont="1" applyBorder="1">
      <alignment vertical="center"/>
    </xf>
    <xf numFmtId="0" fontId="6" fillId="0" borderId="15" xfId="1" applyFont="1" applyBorder="1">
      <alignment vertical="center"/>
    </xf>
    <xf numFmtId="0" fontId="9" fillId="0" borderId="16" xfId="1" applyFont="1" applyBorder="1" applyAlignment="1">
      <alignment vertical="center" wrapText="1"/>
    </xf>
    <xf numFmtId="0" fontId="7" fillId="0" borderId="0" xfId="1" applyFont="1" applyAlignment="1">
      <alignment vertical="center" wrapText="1"/>
    </xf>
    <xf numFmtId="0" fontId="7" fillId="0" borderId="0" xfId="1" applyFont="1">
      <alignment vertical="center"/>
    </xf>
    <xf numFmtId="0" fontId="11" fillId="0" borderId="0" xfId="1" applyFont="1" applyAlignment="1">
      <alignment vertical="center" wrapText="1"/>
    </xf>
    <xf numFmtId="0" fontId="11" fillId="0" borderId="0" xfId="1" applyFont="1">
      <alignment vertical="center"/>
    </xf>
    <xf numFmtId="0" fontId="7" fillId="0" borderId="14" xfId="1" applyFont="1" applyBorder="1" applyAlignment="1">
      <alignment horizontal="left" vertical="center" wrapText="1"/>
    </xf>
    <xf numFmtId="0" fontId="7" fillId="0" borderId="21" xfId="1" applyFont="1" applyBorder="1" applyAlignment="1">
      <alignment vertical="center" wrapText="1"/>
    </xf>
    <xf numFmtId="0" fontId="7" fillId="0" borderId="15" xfId="1" applyFont="1" applyBorder="1" applyAlignment="1">
      <alignment vertical="center" wrapText="1"/>
    </xf>
    <xf numFmtId="0" fontId="6" fillId="0" borderId="15" xfId="1" applyFont="1" applyBorder="1" applyAlignment="1">
      <alignment vertical="center" wrapText="1"/>
    </xf>
    <xf numFmtId="177" fontId="7" fillId="0" borderId="15" xfId="1" applyNumberFormat="1" applyFont="1" applyBorder="1" applyAlignment="1">
      <alignment horizontal="center" vertical="center"/>
    </xf>
    <xf numFmtId="178" fontId="7" fillId="0" borderId="15" xfId="1" applyNumberFormat="1" applyFont="1" applyBorder="1" applyAlignment="1">
      <alignment horizontal="center" vertical="center" wrapText="1"/>
    </xf>
    <xf numFmtId="179" fontId="7" fillId="0" borderId="15" xfId="1" applyNumberFormat="1" applyFont="1" applyBorder="1">
      <alignment vertical="center"/>
    </xf>
    <xf numFmtId="0" fontId="9" fillId="0" borderId="22" xfId="1" applyFont="1" applyBorder="1" applyAlignment="1">
      <alignment vertical="center" wrapText="1"/>
    </xf>
    <xf numFmtId="0" fontId="12" fillId="0" borderId="0" xfId="1" applyFont="1" applyAlignment="1">
      <alignment vertical="center" wrapText="1"/>
    </xf>
    <xf numFmtId="0" fontId="12" fillId="0" borderId="0" xfId="1" applyFont="1">
      <alignment vertical="center"/>
    </xf>
    <xf numFmtId="0" fontId="6" fillId="0" borderId="14" xfId="1" applyFont="1" applyBorder="1">
      <alignment vertical="center"/>
    </xf>
    <xf numFmtId="0" fontId="7" fillId="0" borderId="8" xfId="1" applyFont="1" applyBorder="1" applyAlignment="1">
      <alignment vertical="center" wrapText="1"/>
    </xf>
    <xf numFmtId="0" fontId="7" fillId="0" borderId="11" xfId="1" applyFont="1" applyBorder="1" applyAlignment="1">
      <alignment vertical="center" wrapText="1"/>
    </xf>
    <xf numFmtId="177" fontId="7" fillId="0" borderId="11" xfId="1" applyNumberFormat="1" applyFont="1" applyBorder="1" applyAlignment="1">
      <alignment horizontal="center" vertical="center"/>
    </xf>
    <xf numFmtId="178" fontId="7" fillId="0" borderId="11" xfId="1" applyNumberFormat="1" applyFont="1" applyBorder="1" applyAlignment="1">
      <alignment horizontal="center" vertical="center" wrapText="1"/>
    </xf>
    <xf numFmtId="179" fontId="7" fillId="0" borderId="11" xfId="1" applyNumberFormat="1" applyFont="1" applyBorder="1">
      <alignment vertical="center"/>
    </xf>
    <xf numFmtId="0" fontId="6" fillId="0" borderId="11" xfId="1" applyFont="1" applyBorder="1">
      <alignment vertical="center"/>
    </xf>
    <xf numFmtId="0" fontId="9" fillId="0" borderId="20" xfId="1" applyFont="1" applyBorder="1" applyAlignment="1">
      <alignment vertical="center" wrapText="1"/>
    </xf>
    <xf numFmtId="0" fontId="6" fillId="0" borderId="0" xfId="1" applyFont="1">
      <alignment vertical="center"/>
    </xf>
    <xf numFmtId="0" fontId="6" fillId="0" borderId="17" xfId="1" applyFont="1" applyBorder="1" applyAlignment="1">
      <alignment vertical="center" wrapText="1"/>
    </xf>
    <xf numFmtId="0" fontId="6" fillId="0" borderId="10" xfId="1" applyFont="1" applyBorder="1">
      <alignment vertical="center"/>
    </xf>
    <xf numFmtId="0" fontId="6" fillId="0" borderId="7" xfId="1" applyFont="1" applyBorder="1" applyAlignment="1">
      <alignment horizontal="center" vertical="center" wrapText="1"/>
    </xf>
    <xf numFmtId="0" fontId="6" fillId="0" borderId="12" xfId="1" applyFont="1" applyBorder="1" applyAlignment="1">
      <alignment horizontal="center" vertical="center" wrapText="1"/>
    </xf>
    <xf numFmtId="0" fontId="10" fillId="0" borderId="0" xfId="1" applyFont="1">
      <alignment vertical="center"/>
    </xf>
    <xf numFmtId="0" fontId="10" fillId="0" borderId="0" xfId="1" applyFont="1" applyAlignment="1">
      <alignment horizontal="right" vertical="center"/>
    </xf>
    <xf numFmtId="0" fontId="10" fillId="0" borderId="0" xfId="1" applyFont="1" applyAlignment="1">
      <alignment horizontal="center" vertical="center" wrapText="1"/>
    </xf>
    <xf numFmtId="0" fontId="5" fillId="0" borderId="0" xfId="1" applyFont="1" applyAlignment="1">
      <alignment horizontal="center" vertical="center" wrapText="1"/>
    </xf>
    <xf numFmtId="0" fontId="6" fillId="0" borderId="1" xfId="1" applyFont="1" applyBorder="1" applyAlignment="1">
      <alignment horizontal="center" vertical="center"/>
    </xf>
    <xf numFmtId="0" fontId="6" fillId="0" borderId="8" xfId="1" applyFont="1" applyBorder="1" applyAlignment="1">
      <alignment horizontal="center" vertical="center"/>
    </xf>
    <xf numFmtId="0" fontId="6" fillId="0" borderId="2" xfId="1" applyFont="1" applyBorder="1" applyAlignment="1">
      <alignment horizontal="center" vertical="center" wrapText="1"/>
    </xf>
    <xf numFmtId="0" fontId="6" fillId="0" borderId="9"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4" xfId="1"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20" xfId="1" applyFont="1" applyBorder="1" applyAlignment="1">
      <alignment horizontal="center" vertical="center" wrapText="1"/>
    </xf>
    <xf numFmtId="0" fontId="6" fillId="0" borderId="1"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11" xfId="1" applyFont="1" applyBorder="1" applyAlignment="1">
      <alignment horizontal="center" vertical="center" wrapText="1"/>
    </xf>
    <xf numFmtId="179" fontId="6" fillId="0" borderId="18" xfId="3" applyNumberFormat="1" applyFont="1" applyFill="1" applyBorder="1" applyAlignment="1">
      <alignment horizontal="center" vertical="center" wrapText="1"/>
    </xf>
    <xf numFmtId="179" fontId="6" fillId="0" borderId="11" xfId="3" applyNumberFormat="1" applyFont="1" applyFill="1" applyBorder="1" applyAlignment="1">
      <alignment horizontal="center" vertical="center" wrapText="1"/>
    </xf>
  </cellXfs>
  <cellStyles count="4">
    <cellStyle name="パーセント 3" xfId="3" xr:uid="{F336E1DB-9426-44DB-8BFB-F3CE07C9C0A3}"/>
    <cellStyle name="桁区切り 4" xfId="2" xr:uid="{D99DCF66-757D-44CD-9974-3E687BC640CD}"/>
    <cellStyle name="標準" xfId="0" builtinId="0"/>
    <cellStyle name="標準 4" xfId="1" xr:uid="{62DE556C-14A5-4B9D-8DC1-50021A2551A6}"/>
  </cellStyles>
  <dxfs count="6">
    <dxf>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12288;&#22865;&#32004;&#12395;&#12424;&#12427;&#25903;&#20986;&#12539;&#22865;&#32004;&#20197;&#22806;&#12395;&#12424;&#12427;&#25903;&#20986;&#12539;&#20844;&#30410;&#27861;&#20154;&#20250;&#36027;&#25903;&#20986;&#12398;&#20844;&#34920;&#38306;&#20418;/01&#12288;&#22865;&#32004;&#12398;&#20844;&#34920;/01&#12288;&#22865;&#32004;&#12395;&#12424;&#12427;&#25903;&#20986;/2022(&#20196;&#21644;4&#24180;&#24230;&#65289;/1%20&#22865;&#32004;&#12398;&#20844;&#34920;&#65288;4&#26376;&#65289;/&#12304;4&#26376;&#20998;&#12414;&#12392;&#12417;&#12305;R04&#22865;&#32004;&#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7692D-C96D-45B8-95AE-FE1DD992EFFF}">
  <sheetPr>
    <pageSetUpPr fitToPage="1"/>
  </sheetPr>
  <dimension ref="A1:O15"/>
  <sheetViews>
    <sheetView tabSelected="1" zoomScale="70" zoomScaleNormal="70" workbookViewId="0">
      <selection activeCell="A5" sqref="A5:A6"/>
    </sheetView>
  </sheetViews>
  <sheetFormatPr defaultColWidth="8.09765625" defaultRowHeight="13.2" x14ac:dyDescent="0.45"/>
  <cols>
    <col min="1" max="1" width="15.796875" style="6" customWidth="1"/>
    <col min="2" max="2" width="17.8984375" style="6" customWidth="1"/>
    <col min="3" max="3" width="31.3984375" style="6" customWidth="1"/>
    <col min="4" max="4" width="12.69921875" style="6" customWidth="1"/>
    <col min="5" max="5" width="23.59765625" style="6" customWidth="1"/>
    <col min="6" max="6" width="15.3984375" style="6" customWidth="1"/>
    <col min="7" max="7" width="16.09765625" style="6" customWidth="1"/>
    <col min="8" max="8" width="10.19921875" style="6" customWidth="1"/>
    <col min="9" max="9" width="9.796875" style="6" customWidth="1"/>
    <col min="10" max="10" width="5.796875" style="6" customWidth="1"/>
    <col min="11" max="11" width="6.8984375" style="6" customWidth="1"/>
    <col min="12" max="12" width="8.19921875" style="6" customWidth="1"/>
    <col min="13" max="13" width="9.59765625" style="6" customWidth="1"/>
    <col min="14" max="14" width="6.3984375" style="6" customWidth="1"/>
    <col min="15" max="15" width="9.19921875" style="6" customWidth="1"/>
    <col min="16" max="16384" width="8.09765625" style="6"/>
  </cols>
  <sheetData>
    <row r="1" spans="1:15" ht="19.5" customHeight="1" x14ac:dyDescent="0.45">
      <c r="A1" s="45"/>
      <c r="B1" s="45"/>
      <c r="M1" s="46" t="s">
        <v>0</v>
      </c>
      <c r="N1" s="46"/>
      <c r="O1" s="46"/>
    </row>
    <row r="2" spans="1:15" ht="19.5" customHeight="1" x14ac:dyDescent="0.45">
      <c r="A2" s="7" t="s">
        <v>48</v>
      </c>
    </row>
    <row r="3" spans="1:15" ht="32.1" customHeight="1" x14ac:dyDescent="0.45">
      <c r="A3" s="47" t="s">
        <v>21</v>
      </c>
      <c r="B3" s="48"/>
      <c r="C3" s="48"/>
      <c r="D3" s="48"/>
      <c r="E3" s="48"/>
      <c r="F3" s="48"/>
      <c r="G3" s="48"/>
      <c r="H3" s="48"/>
      <c r="I3" s="48"/>
      <c r="J3" s="48"/>
      <c r="K3" s="48"/>
      <c r="L3" s="48"/>
      <c r="M3" s="48"/>
      <c r="N3" s="48"/>
      <c r="O3" s="48"/>
    </row>
    <row r="4" spans="1:15" ht="13.8" thickBot="1" x14ac:dyDescent="0.5"/>
    <row r="5" spans="1:15" ht="30" customHeight="1" x14ac:dyDescent="0.45">
      <c r="A5" s="49" t="s">
        <v>1</v>
      </c>
      <c r="B5" s="51" t="s">
        <v>2</v>
      </c>
      <c r="C5" s="53" t="s">
        <v>3</v>
      </c>
      <c r="D5" s="53" t="s">
        <v>4</v>
      </c>
      <c r="E5" s="53" t="s">
        <v>5</v>
      </c>
      <c r="F5" s="53" t="s">
        <v>6</v>
      </c>
      <c r="G5" s="53" t="s">
        <v>7</v>
      </c>
      <c r="H5" s="53" t="s">
        <v>8</v>
      </c>
      <c r="I5" s="53" t="s">
        <v>9</v>
      </c>
      <c r="J5" s="53" t="s">
        <v>10</v>
      </c>
      <c r="K5" s="53" t="s">
        <v>11</v>
      </c>
      <c r="L5" s="55" t="s">
        <v>12</v>
      </c>
      <c r="M5" s="56"/>
      <c r="N5" s="57"/>
      <c r="O5" s="43" t="s">
        <v>13</v>
      </c>
    </row>
    <row r="6" spans="1:15" ht="36" customHeight="1" thickBot="1" x14ac:dyDescent="0.5">
      <c r="A6" s="50"/>
      <c r="B6" s="52"/>
      <c r="C6" s="54"/>
      <c r="D6" s="54"/>
      <c r="E6" s="54"/>
      <c r="F6" s="54"/>
      <c r="G6" s="54"/>
      <c r="H6" s="54"/>
      <c r="I6" s="54"/>
      <c r="J6" s="54"/>
      <c r="K6" s="54"/>
      <c r="L6" s="9" t="s">
        <v>14</v>
      </c>
      <c r="M6" s="9" t="s">
        <v>15</v>
      </c>
      <c r="N6" s="9" t="s">
        <v>16</v>
      </c>
      <c r="O6" s="44"/>
    </row>
    <row r="7" spans="1:15" s="21" customFormat="1" ht="60" customHeight="1" x14ac:dyDescent="0.45">
      <c r="A7" s="10" t="s">
        <v>25</v>
      </c>
      <c r="B7" s="11"/>
      <c r="C7" s="12"/>
      <c r="D7" s="13"/>
      <c r="E7" s="11"/>
      <c r="F7" s="14"/>
      <c r="G7" s="11"/>
      <c r="H7" s="1"/>
      <c r="I7" s="1"/>
      <c r="J7" s="15"/>
      <c r="K7" s="16"/>
      <c r="L7" s="16"/>
      <c r="M7" s="16"/>
      <c r="N7" s="16"/>
      <c r="O7" s="17" t="s">
        <v>18</v>
      </c>
    </row>
    <row r="8" spans="1:15" s="21" customFormat="1" ht="60" customHeight="1" x14ac:dyDescent="0.45">
      <c r="A8" s="10"/>
      <c r="B8" s="11"/>
      <c r="C8" s="12"/>
      <c r="D8" s="13"/>
      <c r="E8" s="11"/>
      <c r="F8" s="14"/>
      <c r="G8" s="11"/>
      <c r="H8" s="1"/>
      <c r="I8" s="1"/>
      <c r="J8" s="15"/>
      <c r="K8" s="16"/>
      <c r="L8" s="41"/>
      <c r="M8" s="41"/>
      <c r="N8" s="41"/>
      <c r="O8" s="17"/>
    </row>
    <row r="9" spans="1:15" s="21" customFormat="1" ht="60" customHeight="1" x14ac:dyDescent="0.45">
      <c r="A9" s="10" t="s">
        <v>18</v>
      </c>
      <c r="B9" s="11" t="s">
        <v>18</v>
      </c>
      <c r="C9" s="12" t="s">
        <v>18</v>
      </c>
      <c r="D9" s="13" t="s">
        <v>18</v>
      </c>
      <c r="E9" s="11" t="s">
        <v>18</v>
      </c>
      <c r="F9" s="14" t="s">
        <v>18</v>
      </c>
      <c r="G9" s="11" t="s">
        <v>18</v>
      </c>
      <c r="H9" s="1" t="s">
        <v>18</v>
      </c>
      <c r="I9" s="1" t="s">
        <v>18</v>
      </c>
      <c r="J9" s="15" t="s">
        <v>18</v>
      </c>
      <c r="K9" s="16" t="s">
        <v>18</v>
      </c>
      <c r="L9" s="41"/>
      <c r="M9" s="41"/>
      <c r="N9" s="41"/>
      <c r="O9" s="17" t="s">
        <v>18</v>
      </c>
    </row>
    <row r="10" spans="1:15" s="21" customFormat="1" ht="60" customHeight="1" x14ac:dyDescent="0.45">
      <c r="A10" s="10" t="s">
        <v>18</v>
      </c>
      <c r="B10" s="11" t="s">
        <v>18</v>
      </c>
      <c r="C10" s="12" t="s">
        <v>18</v>
      </c>
      <c r="D10" s="13" t="s">
        <v>18</v>
      </c>
      <c r="E10" s="11" t="s">
        <v>18</v>
      </c>
      <c r="F10" s="14" t="s">
        <v>18</v>
      </c>
      <c r="G10" s="11" t="s">
        <v>18</v>
      </c>
      <c r="H10" s="1" t="s">
        <v>18</v>
      </c>
      <c r="I10" s="1" t="s">
        <v>18</v>
      </c>
      <c r="J10" s="15" t="s">
        <v>18</v>
      </c>
      <c r="K10" s="16" t="s">
        <v>18</v>
      </c>
      <c r="L10" s="41"/>
      <c r="M10" s="41"/>
      <c r="N10" s="41"/>
      <c r="O10" s="17" t="s">
        <v>18</v>
      </c>
    </row>
    <row r="11" spans="1:15" s="21" customFormat="1" ht="60" customHeight="1" x14ac:dyDescent="0.45">
      <c r="A11" s="10" t="s">
        <v>18</v>
      </c>
      <c r="B11" s="11" t="s">
        <v>18</v>
      </c>
      <c r="C11" s="12" t="s">
        <v>18</v>
      </c>
      <c r="D11" s="13" t="s">
        <v>18</v>
      </c>
      <c r="E11" s="11" t="s">
        <v>18</v>
      </c>
      <c r="F11" s="14" t="s">
        <v>18</v>
      </c>
      <c r="G11" s="11" t="s">
        <v>18</v>
      </c>
      <c r="H11" s="1" t="s">
        <v>18</v>
      </c>
      <c r="I11" s="1" t="s">
        <v>18</v>
      </c>
      <c r="J11" s="15" t="s">
        <v>18</v>
      </c>
      <c r="K11" s="16" t="s">
        <v>18</v>
      </c>
      <c r="L11" s="41"/>
      <c r="M11" s="41"/>
      <c r="N11" s="41"/>
      <c r="O11" s="17" t="s">
        <v>18</v>
      </c>
    </row>
    <row r="12" spans="1:15" s="21" customFormat="1" ht="60" customHeight="1" x14ac:dyDescent="0.45">
      <c r="A12" s="10" t="s">
        <v>18</v>
      </c>
      <c r="B12" s="11" t="s">
        <v>18</v>
      </c>
      <c r="C12" s="12" t="s">
        <v>18</v>
      </c>
      <c r="D12" s="13" t="s">
        <v>18</v>
      </c>
      <c r="E12" s="11" t="s">
        <v>18</v>
      </c>
      <c r="F12" s="14" t="s">
        <v>18</v>
      </c>
      <c r="G12" s="11" t="s">
        <v>18</v>
      </c>
      <c r="H12" s="1" t="s">
        <v>18</v>
      </c>
      <c r="I12" s="1" t="s">
        <v>18</v>
      </c>
      <c r="J12" s="15" t="s">
        <v>18</v>
      </c>
      <c r="K12" s="16" t="s">
        <v>18</v>
      </c>
      <c r="L12" s="41"/>
      <c r="M12" s="41"/>
      <c r="N12" s="41"/>
      <c r="O12" s="17" t="s">
        <v>18</v>
      </c>
    </row>
    <row r="13" spans="1:15" s="21" customFormat="1" ht="60" customHeight="1" thickBot="1" x14ac:dyDescent="0.5">
      <c r="A13" s="33" t="s">
        <v>18</v>
      </c>
      <c r="B13" s="34" t="s">
        <v>18</v>
      </c>
      <c r="C13" s="9" t="s">
        <v>18</v>
      </c>
      <c r="D13" s="35" t="s">
        <v>18</v>
      </c>
      <c r="E13" s="34" t="s">
        <v>18</v>
      </c>
      <c r="F13" s="36" t="s">
        <v>18</v>
      </c>
      <c r="G13" s="34" t="s">
        <v>18</v>
      </c>
      <c r="H13" s="2" t="s">
        <v>18</v>
      </c>
      <c r="I13" s="2" t="s">
        <v>18</v>
      </c>
      <c r="J13" s="37" t="s">
        <v>18</v>
      </c>
      <c r="K13" s="42" t="s">
        <v>18</v>
      </c>
      <c r="L13" s="9"/>
      <c r="M13" s="9"/>
      <c r="N13" s="9"/>
      <c r="O13" s="39" t="s">
        <v>18</v>
      </c>
    </row>
    <row r="14" spans="1:15" ht="60" customHeight="1" x14ac:dyDescent="0.45">
      <c r="A14" s="40" t="s">
        <v>17</v>
      </c>
    </row>
    <row r="15" spans="1:15" x14ac:dyDescent="0.45">
      <c r="A15" s="40"/>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3">
    <cfRule type="containsText" dxfId="5" priority="1" operator="containsText" text="公社">
      <formula>NOT(ISERROR(SEARCH("公社",A7)))</formula>
    </cfRule>
    <cfRule type="containsText" dxfId="4" priority="2" operator="containsText" text="公財">
      <formula>NOT(ISERROR(SEARCH("公財",A7)))</formula>
    </cfRule>
    <cfRule type="containsText" dxfId="3" priority="3" operator="containsText" text="公益">
      <formula>NOT(ISERROR(SEARCH("公益",A7)))</formula>
    </cfRule>
  </conditionalFormatting>
  <dataValidations count="6">
    <dataValidation type="list" allowBlank="1" showInputMessage="1" showErrorMessage="1" sqref="M8:M13" xr:uid="{EA19DDB4-5F91-4CB0-9B79-D9C5870FA5D7}">
      <formula1>$L$18:$L$20</formula1>
    </dataValidation>
    <dataValidation type="list" allowBlank="1" showInputMessage="1" showErrorMessage="1" sqref="L8:L13" xr:uid="{0073CD35-E6D3-45D4-A7AA-15F1F796FF56}">
      <formula1>$J$18:$J$22</formula1>
    </dataValidation>
    <dataValidation type="list" allowBlank="1" showInputMessage="1" showErrorMessage="1" sqref="G7:G13" xr:uid="{19362B5E-2D01-4602-9856-29F73121F135}">
      <formula1>国立美術館会計規則_第23条第1項第1号</formula1>
    </dataValidation>
    <dataValidation showDropDown="1" showInputMessage="1" showErrorMessage="1" sqref="N7" xr:uid="{DF97F654-D049-4699-B762-AE9F20208FB0}"/>
    <dataValidation type="list" allowBlank="1" showInputMessage="1" showErrorMessage="1" sqref="L7" xr:uid="{8C1473A4-1449-4BFE-8D3E-5A4CD7F94BEA}">
      <formula1>$K$17:$K$21</formula1>
    </dataValidation>
    <dataValidation type="list" allowBlank="1" showInputMessage="1" showErrorMessage="1" sqref="M7" xr:uid="{BDF58324-5B2B-4D9E-B05A-18628D4D3713}">
      <formula1>$L$17:$L$19</formula1>
    </dataValidation>
  </dataValidations>
  <pageMargins left="0.7" right="0.7" top="0.75" bottom="0.75" header="0.3" footer="0.3"/>
  <pageSetup paperSize="9"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110E0-E344-403C-9922-90154DE769C0}">
  <sheetPr>
    <pageSetUpPr fitToPage="1"/>
  </sheetPr>
  <dimension ref="A1:P21"/>
  <sheetViews>
    <sheetView zoomScale="70" zoomScaleNormal="70" workbookViewId="0">
      <selection activeCell="A5" sqref="A5:A6"/>
    </sheetView>
  </sheetViews>
  <sheetFormatPr defaultColWidth="8.09765625" defaultRowHeight="13.2" x14ac:dyDescent="0.45"/>
  <cols>
    <col min="1" max="1" width="20.59765625" style="6" customWidth="1"/>
    <col min="2" max="2" width="26.296875" style="6" customWidth="1"/>
    <col min="3" max="3" width="29.3984375" style="6" customWidth="1"/>
    <col min="4" max="4" width="13.19921875" style="6" customWidth="1"/>
    <col min="5" max="5" width="30" style="6" customWidth="1"/>
    <col min="6" max="6" width="15.3984375" style="6" customWidth="1"/>
    <col min="7" max="7" width="19.09765625" style="6" customWidth="1"/>
    <col min="8" max="9" width="10.3984375" style="6" customWidth="1"/>
    <col min="10" max="10" width="7.19921875" style="4" bestFit="1" customWidth="1"/>
    <col min="11" max="11" width="6.296875" style="6" customWidth="1"/>
    <col min="12" max="12" width="6.69921875" style="6" customWidth="1"/>
    <col min="13" max="13" width="8.3984375" style="6" customWidth="1"/>
    <col min="14" max="14" width="6.3984375" style="6" customWidth="1"/>
    <col min="15" max="15" width="9.59765625" style="6" customWidth="1"/>
    <col min="16" max="16384" width="8.09765625" style="6"/>
  </cols>
  <sheetData>
    <row r="1" spans="1:16" ht="19.5" customHeight="1" x14ac:dyDescent="0.45">
      <c r="A1" s="45"/>
      <c r="B1" s="45"/>
      <c r="M1" s="46" t="s">
        <v>0</v>
      </c>
      <c r="N1" s="46"/>
      <c r="O1" s="46"/>
    </row>
    <row r="2" spans="1:16" ht="19.5" customHeight="1" x14ac:dyDescent="0.45">
      <c r="A2" s="7" t="str">
        <f>'公表3-2'!A2</f>
        <v>令和6年8月</v>
      </c>
    </row>
    <row r="3" spans="1:16" ht="32.1" customHeight="1" x14ac:dyDescent="0.45">
      <c r="A3" s="48" t="s">
        <v>22</v>
      </c>
      <c r="B3" s="48"/>
      <c r="C3" s="48"/>
      <c r="D3" s="48"/>
      <c r="E3" s="48"/>
      <c r="F3" s="48"/>
      <c r="G3" s="48"/>
      <c r="H3" s="48"/>
      <c r="I3" s="48"/>
      <c r="J3" s="48"/>
      <c r="K3" s="48"/>
      <c r="L3" s="48"/>
      <c r="M3" s="48"/>
      <c r="N3" s="48"/>
      <c r="O3" s="48"/>
    </row>
    <row r="4" spans="1:16" ht="13.8" thickBot="1" x14ac:dyDescent="0.5"/>
    <row r="5" spans="1:16" ht="30" customHeight="1" x14ac:dyDescent="0.45">
      <c r="A5" s="60" t="s">
        <v>1</v>
      </c>
      <c r="B5" s="62" t="s">
        <v>19</v>
      </c>
      <c r="C5" s="62" t="s">
        <v>3</v>
      </c>
      <c r="D5" s="62" t="s">
        <v>4</v>
      </c>
      <c r="E5" s="62" t="s">
        <v>5</v>
      </c>
      <c r="F5" s="53" t="s">
        <v>6</v>
      </c>
      <c r="G5" s="62" t="s">
        <v>7</v>
      </c>
      <c r="H5" s="62" t="s">
        <v>8</v>
      </c>
      <c r="I5" s="62" t="s">
        <v>9</v>
      </c>
      <c r="J5" s="64" t="s">
        <v>10</v>
      </c>
      <c r="K5" s="62" t="s">
        <v>11</v>
      </c>
      <c r="L5" s="55" t="s">
        <v>12</v>
      </c>
      <c r="M5" s="56"/>
      <c r="N5" s="57"/>
      <c r="O5" s="58" t="s">
        <v>13</v>
      </c>
      <c r="P5" s="8"/>
    </row>
    <row r="6" spans="1:16" ht="36" customHeight="1" thickBot="1" x14ac:dyDescent="0.5">
      <c r="A6" s="61"/>
      <c r="B6" s="63"/>
      <c r="C6" s="63"/>
      <c r="D6" s="63"/>
      <c r="E6" s="63"/>
      <c r="F6" s="54"/>
      <c r="G6" s="63"/>
      <c r="H6" s="63"/>
      <c r="I6" s="63"/>
      <c r="J6" s="65"/>
      <c r="K6" s="63"/>
      <c r="L6" s="9" t="s">
        <v>14</v>
      </c>
      <c r="M6" s="9" t="s">
        <v>20</v>
      </c>
      <c r="N6" s="9" t="s">
        <v>16</v>
      </c>
      <c r="O6" s="59"/>
      <c r="P6" s="8"/>
    </row>
    <row r="7" spans="1:16" s="19" customFormat="1" ht="60" customHeight="1" x14ac:dyDescent="0.45">
      <c r="A7" s="10" t="s">
        <v>26</v>
      </c>
      <c r="B7" s="11"/>
      <c r="C7" s="12" t="s">
        <v>27</v>
      </c>
      <c r="D7" s="13">
        <v>45524</v>
      </c>
      <c r="E7" s="11" t="s">
        <v>47</v>
      </c>
      <c r="F7" s="14" t="s">
        <v>30</v>
      </c>
      <c r="G7" s="11" t="s">
        <v>23</v>
      </c>
      <c r="H7" s="1">
        <v>1630753</v>
      </c>
      <c r="I7" s="1">
        <v>1630753</v>
      </c>
      <c r="J7" s="15">
        <v>1</v>
      </c>
      <c r="K7" s="16">
        <v>0</v>
      </c>
      <c r="L7" s="16"/>
      <c r="M7" s="16"/>
      <c r="N7" s="16"/>
      <c r="O7" s="17" t="s">
        <v>18</v>
      </c>
      <c r="P7" s="18"/>
    </row>
    <row r="8" spans="1:16" s="19" customFormat="1" ht="60" customHeight="1" x14ac:dyDescent="0.45">
      <c r="A8" s="10" t="s">
        <v>26</v>
      </c>
      <c r="B8" s="11" t="s">
        <v>31</v>
      </c>
      <c r="C8" s="12" t="s">
        <v>27</v>
      </c>
      <c r="D8" s="13">
        <v>45531</v>
      </c>
      <c r="E8" s="11" t="s">
        <v>32</v>
      </c>
      <c r="F8" s="14">
        <v>6010401020516</v>
      </c>
      <c r="G8" s="11" t="s">
        <v>23</v>
      </c>
      <c r="H8" s="1">
        <v>18692116</v>
      </c>
      <c r="I8" s="1">
        <v>18692116</v>
      </c>
      <c r="J8" s="15">
        <v>1</v>
      </c>
      <c r="K8" s="16">
        <v>0</v>
      </c>
      <c r="L8" s="16"/>
      <c r="M8" s="16"/>
      <c r="N8" s="16"/>
      <c r="O8" s="17" t="s">
        <v>18</v>
      </c>
      <c r="P8" s="18"/>
    </row>
    <row r="9" spans="1:16" s="21" customFormat="1" ht="60" customHeight="1" x14ac:dyDescent="0.45">
      <c r="A9" s="10" t="s">
        <v>26</v>
      </c>
      <c r="B9" s="11" t="s">
        <v>33</v>
      </c>
      <c r="C9" s="12" t="s">
        <v>27</v>
      </c>
      <c r="D9" s="13">
        <v>45532</v>
      </c>
      <c r="E9" s="11" t="s">
        <v>47</v>
      </c>
      <c r="F9" s="14" t="s">
        <v>30</v>
      </c>
      <c r="G9" s="11" t="s">
        <v>23</v>
      </c>
      <c r="H9" s="1">
        <v>2581113</v>
      </c>
      <c r="I9" s="1">
        <v>2581113</v>
      </c>
      <c r="J9" s="15">
        <v>1</v>
      </c>
      <c r="K9" s="16">
        <v>0</v>
      </c>
      <c r="L9" s="16"/>
      <c r="M9" s="16"/>
      <c r="N9" s="16"/>
      <c r="O9" s="17" t="s">
        <v>18</v>
      </c>
      <c r="P9" s="20"/>
    </row>
    <row r="10" spans="1:16" s="21" customFormat="1" ht="60" customHeight="1" x14ac:dyDescent="0.45">
      <c r="A10" s="10" t="s">
        <v>34</v>
      </c>
      <c r="B10" s="11" t="s">
        <v>35</v>
      </c>
      <c r="C10" s="12" t="s">
        <v>36</v>
      </c>
      <c r="D10" s="13">
        <v>45505</v>
      </c>
      <c r="E10" s="22" t="s">
        <v>37</v>
      </c>
      <c r="F10" s="14" t="s">
        <v>30</v>
      </c>
      <c r="G10" s="11" t="s">
        <v>23</v>
      </c>
      <c r="H10" s="1">
        <v>1942500</v>
      </c>
      <c r="I10" s="1">
        <v>1942500</v>
      </c>
      <c r="J10" s="15">
        <v>1</v>
      </c>
      <c r="K10" s="16">
        <v>0</v>
      </c>
      <c r="L10" s="16"/>
      <c r="M10" s="16"/>
      <c r="N10" s="16"/>
      <c r="O10" s="17" t="s">
        <v>29</v>
      </c>
      <c r="P10" s="20"/>
    </row>
    <row r="11" spans="1:16" s="21" customFormat="1" ht="60" customHeight="1" x14ac:dyDescent="0.45">
      <c r="A11" s="10" t="s">
        <v>34</v>
      </c>
      <c r="B11" s="11" t="s">
        <v>38</v>
      </c>
      <c r="C11" s="12" t="s">
        <v>36</v>
      </c>
      <c r="D11" s="13">
        <v>45505</v>
      </c>
      <c r="E11" s="11" t="s">
        <v>39</v>
      </c>
      <c r="F11" s="14" t="s">
        <v>40</v>
      </c>
      <c r="G11" s="11" t="s">
        <v>23</v>
      </c>
      <c r="H11" s="1">
        <v>11730598</v>
      </c>
      <c r="I11" s="1">
        <v>11730598</v>
      </c>
      <c r="J11" s="15">
        <v>1</v>
      </c>
      <c r="K11" s="16">
        <v>0</v>
      </c>
      <c r="L11" s="16"/>
      <c r="M11" s="16"/>
      <c r="N11" s="16"/>
      <c r="O11" s="17" t="s">
        <v>29</v>
      </c>
      <c r="P11" s="20"/>
    </row>
    <row r="12" spans="1:16" s="31" customFormat="1" ht="60" customHeight="1" x14ac:dyDescent="0.45">
      <c r="A12" s="23" t="s">
        <v>34</v>
      </c>
      <c r="B12" s="24" t="s">
        <v>41</v>
      </c>
      <c r="C12" s="25" t="s">
        <v>36</v>
      </c>
      <c r="D12" s="26">
        <v>45505</v>
      </c>
      <c r="E12" s="24" t="s">
        <v>47</v>
      </c>
      <c r="F12" s="27" t="s">
        <v>30</v>
      </c>
      <c r="G12" s="24" t="s">
        <v>23</v>
      </c>
      <c r="H12" s="3">
        <v>4603500</v>
      </c>
      <c r="I12" s="3">
        <v>4603500</v>
      </c>
      <c r="J12" s="28">
        <v>1</v>
      </c>
      <c r="K12" s="16">
        <v>0</v>
      </c>
      <c r="L12" s="16"/>
      <c r="M12" s="16"/>
      <c r="N12" s="16"/>
      <c r="O12" s="29" t="s">
        <v>29</v>
      </c>
      <c r="P12" s="30"/>
    </row>
    <row r="13" spans="1:16" s="31" customFormat="1" ht="60" customHeight="1" x14ac:dyDescent="0.45">
      <c r="A13" s="10" t="s">
        <v>34</v>
      </c>
      <c r="B13" s="11" t="s">
        <v>42</v>
      </c>
      <c r="C13" s="12" t="s">
        <v>36</v>
      </c>
      <c r="D13" s="13">
        <v>45505</v>
      </c>
      <c r="E13" s="11" t="s">
        <v>43</v>
      </c>
      <c r="F13" s="14" t="s">
        <v>30</v>
      </c>
      <c r="G13" s="11" t="s">
        <v>23</v>
      </c>
      <c r="H13" s="1">
        <v>1307900</v>
      </c>
      <c r="I13" s="1">
        <v>1307900</v>
      </c>
      <c r="J13" s="15">
        <v>1</v>
      </c>
      <c r="K13" s="32">
        <v>0</v>
      </c>
      <c r="L13" s="32"/>
      <c r="M13" s="32"/>
      <c r="N13" s="32"/>
      <c r="O13" s="17" t="s">
        <v>29</v>
      </c>
      <c r="P13" s="30"/>
    </row>
    <row r="14" spans="1:16" s="31" customFormat="1" ht="60" customHeight="1" x14ac:dyDescent="0.45">
      <c r="A14" s="10" t="s">
        <v>24</v>
      </c>
      <c r="B14" s="11" t="s">
        <v>44</v>
      </c>
      <c r="C14" s="12" t="s">
        <v>45</v>
      </c>
      <c r="D14" s="13">
        <v>45527</v>
      </c>
      <c r="E14" s="11" t="s">
        <v>46</v>
      </c>
      <c r="F14" s="14">
        <v>1010001092605</v>
      </c>
      <c r="G14" s="11" t="s">
        <v>28</v>
      </c>
      <c r="H14" s="1">
        <v>8031821</v>
      </c>
      <c r="I14" s="1">
        <v>8031821</v>
      </c>
      <c r="J14" s="15">
        <v>1</v>
      </c>
      <c r="K14" s="32">
        <v>0</v>
      </c>
      <c r="L14" s="32"/>
      <c r="M14" s="32"/>
      <c r="N14" s="32"/>
      <c r="O14" s="17" t="s">
        <v>18</v>
      </c>
      <c r="P14" s="30"/>
    </row>
    <row r="15" spans="1:16" s="31" customFormat="1" ht="60" customHeight="1" thickBot="1" x14ac:dyDescent="0.5">
      <c r="A15" s="33"/>
      <c r="B15" s="34"/>
      <c r="C15" s="9"/>
      <c r="D15" s="35"/>
      <c r="E15" s="34"/>
      <c r="F15" s="36"/>
      <c r="G15" s="34"/>
      <c r="H15" s="2"/>
      <c r="I15" s="2"/>
      <c r="J15" s="37"/>
      <c r="K15" s="38"/>
      <c r="L15" s="38"/>
      <c r="M15" s="38"/>
      <c r="N15" s="38"/>
      <c r="O15" s="39"/>
      <c r="P15" s="30"/>
    </row>
    <row r="16" spans="1:16" ht="60" customHeight="1" x14ac:dyDescent="0.45">
      <c r="A16" s="40" t="s">
        <v>17</v>
      </c>
      <c r="J16" s="5"/>
    </row>
    <row r="17" spans="1:10" x14ac:dyDescent="0.45">
      <c r="A17" s="40"/>
      <c r="J17" s="5"/>
    </row>
    <row r="18" spans="1:10" x14ac:dyDescent="0.45">
      <c r="J18" s="5"/>
    </row>
    <row r="19" spans="1:10" x14ac:dyDescent="0.45">
      <c r="J19" s="5"/>
    </row>
    <row r="20" spans="1:10" x14ac:dyDescent="0.45">
      <c r="J20" s="5"/>
    </row>
    <row r="21" spans="1:10" x14ac:dyDescent="0.45">
      <c r="J21" s="5"/>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5">
    <cfRule type="containsText" dxfId="2" priority="1" operator="containsText" text="公社">
      <formula>NOT(ISERROR(SEARCH("公社",A7)))</formula>
    </cfRule>
    <cfRule type="containsText" dxfId="1" priority="2" operator="containsText" text="公財">
      <formula>NOT(ISERROR(SEARCH("公財",A7)))</formula>
    </cfRule>
    <cfRule type="containsText" dxfId="0" priority="3" operator="containsText" text="公益">
      <formula>NOT(ISERROR(SEARCH("公益",A7)))</formula>
    </cfRule>
  </conditionalFormatting>
  <dataValidations count="9">
    <dataValidation type="list" allowBlank="1" showInputMessage="1" showErrorMessage="1" sqref="M7:M11 VIK12:VIK15 UYO12:UYO15 UOS12:UOS15 UEW12:UEW15 TVA12:TVA15 TLE12:TLE15 TBI12:TBI15 SRM12:SRM15 SHQ12:SHQ15 RXU12:RXU15 RNY12:RNY15 REC12:REC15 QUG12:QUG15 QKK12:QKK15 QAO12:QAO15 PQS12:PQS15 PGW12:PGW15 OXA12:OXA15 ONE12:ONE15 ODI12:ODI15 NTM12:NTM15 NJQ12:NJQ15 MZU12:MZU15 MPY12:MPY15 MGC12:MGC15 LWG12:LWG15 LMK12:LMK15 LCO12:LCO15 KSS12:KSS15 KIW12:KIW15 JZA12:JZA15 JPE12:JPE15 JFI12:JFI15 IVM12:IVM15 ILQ12:ILQ15 IBU12:IBU15 HRY12:HRY15 HIC12:HIC15 GYG12:GYG15 GOK12:GOK15 GEO12:GEO15 FUS12:FUS15 FKW12:FKW15 FBA12:FBA15 ERE12:ERE15 EHI12:EHI15 DXM12:DXM15 DNQ12:DNQ15 DDU12:DDU15 CTY12:CTY15 CKC12:CKC15 CAG12:CAG15 BQK12:BQK15 BGO12:BGO15 AWS12:AWS15 AMW12:AMW15 TE12:TE15 JI12:JI15 WVU12:WVU15 ADA12:ADA15 WLY12:WLY15 WCC12:WCC15 VSG12:VSG15" xr:uid="{C6AC6CEE-3222-46CF-B962-9321FE6EEF10}">
      <formula1>$L$20:$L$22</formula1>
    </dataValidation>
    <dataValidation type="list" allowBlank="1" showInputMessage="1" showErrorMessage="1" sqref="BGO7:BGO11 AWS7:AWS11 AMW7:AMW11 TE7:TE11 JI7:JI11 WVU7:WVU11 ADA7:ADA11 WLY7:WLY11 WCC7:WCC11 VSG7:VSG11 VIK7:VIK11 UYO7:UYO11 UOS7:UOS11 UEW7:UEW11 TVA7:TVA11 TLE7:TLE11 TBI7:TBI11 SRM7:SRM11 SHQ7:SHQ11 RXU7:RXU11 RNY7:RNY11 REC7:REC11 QUG7:QUG11 QKK7:QKK11 QAO7:QAO11 PQS7:PQS11 PGW7:PGW11 OXA7:OXA11 ONE7:ONE11 ODI7:ODI11 NTM7:NTM11 NJQ7:NJQ11 MZU7:MZU11 MPY7:MPY11 MGC7:MGC11 LWG7:LWG11 LMK7:LMK11 LCO7:LCO11 KSS7:KSS11 KIW7:KIW11 JZA7:JZA11 JPE7:JPE11 JFI7:JFI11 IVM7:IVM11 ILQ7:ILQ11 IBU7:IBU11 HRY7:HRY11 HIC7:HIC11 GYG7:GYG11 GOK7:GOK11 GEO7:GEO11 FUS7:FUS11 FKW7:FKW11 FBA7:FBA11 ERE7:ERE11 EHI7:EHI11 DXM7:DXM11 DNQ7:DNQ11 DDU7:DDU11 CTY7:CTY11 CKC7:CKC11 CAG7:CAG11 BQK7:BQK11" xr:uid="{B6D7295A-66FE-40CC-879B-DD1C70C3EF96}">
      <formula1>$L$19:$L$21</formula1>
    </dataValidation>
    <dataValidation type="list" allowBlank="1" showInputMessage="1" showErrorMessage="1" sqref="BGN7:BGN11 AWR7:AWR11 AMV7:AMV11 TD7:TD11 JH7:JH11 WVT7:WVT11 ACZ7:ACZ11 WLX7:WLX11 WCB7:WCB11 VSF7:VSF11 VIJ7:VIJ11 UYN7:UYN11 UOR7:UOR11 UEV7:UEV11 TUZ7:TUZ11 TLD7:TLD11 TBH7:TBH11 SRL7:SRL11 SHP7:SHP11 RXT7:RXT11 RNX7:RNX11 REB7:REB11 QUF7:QUF11 QKJ7:QKJ11 QAN7:QAN11 PQR7:PQR11 PGV7:PGV11 OWZ7:OWZ11 OND7:OND11 ODH7:ODH11 NTL7:NTL11 NJP7:NJP11 MZT7:MZT11 MPX7:MPX11 MGB7:MGB11 LWF7:LWF11 LMJ7:LMJ11 LCN7:LCN11 KSR7:KSR11 KIV7:KIV11 JYZ7:JYZ11 JPD7:JPD11 JFH7:JFH11 IVL7:IVL11 ILP7:ILP11 IBT7:IBT11 HRX7:HRX11 HIB7:HIB11 GYF7:GYF11 GOJ7:GOJ11 GEN7:GEN11 FUR7:FUR11 FKV7:FKV11 FAZ7:FAZ11 ERD7:ERD11 EHH7:EHH11 DXL7:DXL11 DNP7:DNP11 DDT7:DDT11 CTX7:CTX11 CKB7:CKB11 CAF7:CAF11 BQJ7:BQJ11" xr:uid="{61A0EBCC-92CF-439F-BFD9-E2A63F78609A}">
      <formula1>$J$19:$J$23</formula1>
    </dataValidation>
    <dataValidation type="list" allowBlank="1" showInputMessage="1" showErrorMessage="1" sqref="L7:L11" xr:uid="{79058546-5FE7-4532-AF2B-5C68B53A9A51}">
      <formula1>$K$20:$K$24</formula1>
    </dataValidation>
    <dataValidation type="list" allowBlank="1" showInputMessage="1" showErrorMessage="1" sqref="L12:L15" xr:uid="{6B72FF56-3B23-490F-84DD-8B54720817D4}">
      <formula1>$K$21:$K$25</formula1>
    </dataValidation>
    <dataValidation type="list" allowBlank="1" showInputMessage="1" showErrorMessage="1" sqref="M12:M15" xr:uid="{9B440A66-A3A6-4157-9E08-7FD2C016FF16}">
      <formula1>$L$21:$L$23</formula1>
    </dataValidation>
    <dataValidation type="list" allowBlank="1" showInputMessage="1" showErrorMessage="1" sqref="VIJ12:VIJ15 UYN12:UYN15 UOR12:UOR15 UEV12:UEV15 TUZ12:TUZ15 TLD12:TLD15 TBH12:TBH15 SRL12:SRL15 SHP12:SHP15 RXT12:RXT15 RNX12:RNX15 REB12:REB15 QUF12:QUF15 QKJ12:QKJ15 QAN12:QAN15 PQR12:PQR15 PGV12:PGV15 OWZ12:OWZ15 OND12:OND15 ODH12:ODH15 NTL12:NTL15 NJP12:NJP15 MZT12:MZT15 MPX12:MPX15 MGB12:MGB15 LWF12:LWF15 LMJ12:LMJ15 LCN12:LCN15 KSR12:KSR15 KIV12:KIV15 JYZ12:JYZ15 JPD12:JPD15 JFH12:JFH15 IVL12:IVL15 ILP12:ILP15 IBT12:IBT15 HRX12:HRX15 HIB12:HIB15 GYF12:GYF15 GOJ12:GOJ15 GEN12:GEN15 FUR12:FUR15 FKV12:FKV15 FAZ12:FAZ15 ERD12:ERD15 EHH12:EHH15 DXL12:DXL15 DNP12:DNP15 DDT12:DDT15 CTX12:CTX15 CKB12:CKB15 CAF12:CAF15 BQJ12:BQJ15 BGN12:BGN15 AWR12:AWR15 AMV12:AMV15 TD12:TD15 JH12:JH15 WVT12:WVT15 ACZ12:ACZ15 WLX12:WLX15 WCB12:WCB15 VSF12:VSF15" xr:uid="{B1BB7DDC-8379-4758-9A9F-D0FB28558301}">
      <formula1>$J$20:$J$24</formula1>
    </dataValidation>
    <dataValidation type="list" allowBlank="1" showInputMessage="1" showErrorMessage="1" sqref="G7:G15" xr:uid="{175BE165-4E91-48FC-8BC6-00053E31CE4D}">
      <formula1>国立美術館会計規則_第23条第1項第1号</formula1>
    </dataValidation>
    <dataValidation showDropDown="1" showInputMessage="1" showErrorMessage="1" sqref="N7:N15" xr:uid="{D0493D0D-97EF-48AC-B88C-D4809BC7A462}"/>
  </dataValidations>
  <pageMargins left="0.42" right="0.28999999999999998" top="0.41" bottom="0.4" header="0.3" footer="0.3"/>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公表3-2</vt:lpstr>
      <vt:lpstr>公表3-4</vt:lpstr>
      <vt:lpstr>'公表3-4'!Print_Area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HARADA-A</dc:creator>
  <cp:lastModifiedBy>原田藍</cp:lastModifiedBy>
  <cp:lastPrinted>2024-10-03T04:11:52Z</cp:lastPrinted>
  <dcterms:created xsi:type="dcterms:W3CDTF">2022-06-03T03:05:30Z</dcterms:created>
  <dcterms:modified xsi:type="dcterms:W3CDTF">2024-10-03T04:12:13Z</dcterms:modified>
</cp:coreProperties>
</file>