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12 契約の公表（3月）\公表分\追加0528\"/>
    </mc:Choice>
  </mc:AlternateContent>
  <xr:revisionPtr revIDLastSave="0" documentId="13_ncr:1_{52E8262B-7169-49C1-899A-339A93431CD1}" xr6:coauthVersionLast="47" xr6:coauthVersionMax="47" xr10:uidLastSave="{00000000-0000-0000-0000-000000000000}"/>
  <bookViews>
    <workbookView xWindow="-108" yWindow="-108" windowWidth="23256" windowHeight="12576" activeTab="1"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'公表3-4'!$A$1:$O$34</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<sst xmlns="http://schemas.openxmlformats.org/spreadsheetml/2006/main" count="269" uniqueCount="99">
  <si>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</si>
  <si>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</si>
  <si>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</si>
  <si>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</si>
  <si>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</si>
  <si>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</si>
  <si>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</si>
  <si>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</si>
  <si>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</si>
  <si>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</si>
  <si>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</si>
  <si>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</si>
  <si>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</si>
  <si>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</si>
  <si>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</si>
  <si>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</si>
  <si>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</si>
  <si>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</si>
  <si>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</si>
  <si>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</si>
  <si>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</si>
  <si>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</si>
  <si>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</si>
  <si>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該当なし</t>
  </si>
  <si>
    <t>東京国立近代美術館</t>
  </si>
  <si>
    <t>独立行政法人国立美術館分任契約担当役
東京国立近代美術館長
小松　弥生　
東京都千代田区北の丸公園3-1</t>
  </si>
  <si>
    <t>国立美術館会計規則
第22条第1項第1号</t>
  </si>
  <si>
    <t>国立美術館会計規則
第21条第2項</t>
  </si>
  <si>
    <t>企画競争</t>
  </si>
  <si>
    <t>京都国立近代美術館</t>
  </si>
  <si>
    <t>国立美術館会計規則
第22条第1項第10号</t>
  </si>
  <si>
    <t>国立映画アーカイブ</t>
  </si>
  <si>
    <t xml:space="preserve">独立行政法人国立美術館分任契約担当役
国立映画アーカイブ館長
岡島　尚志
東京都中央区京橋3-7-6 </t>
  </si>
  <si>
    <t>随意契約事前確認公募</t>
  </si>
  <si>
    <t>国立西洋美術館</t>
  </si>
  <si>
    <t>独立行政法人国立美術館分任契約担当役
国立西洋美術館長　
田中　正之
東京都台東区上野公園7-7</t>
  </si>
  <si>
    <t>令和6年3月</t>
    <rPh sb="0" eb="2">
      <t>レイワ</t>
    </rPh>
    <rPh sb="3" eb="4">
      <t>ネン</t>
    </rPh>
    <rPh sb="5" eb="6">
      <t>ガツ</t>
    </rPh>
    <phoneticPr fontId="2"/>
  </si>
  <si>
    <t>本部事務局</t>
  </si>
  <si>
    <t>国立アートリサーチセンター広報・PRコンサルティング及び広報事務局業務</t>
  </si>
  <si>
    <t>独立行政法人国立美術館契約担当役
理事長　
逢坂　惠理子
東京都千代田区北の丸公園3-1</t>
  </si>
  <si>
    <t>株式会社プラップジャパン
東京都港区赤坂9-7-2
ミッドタウン・イースト</t>
  </si>
  <si>
    <t>「Art Platform Japan」ウェブサイト及びデータベースの機能改修，データ追加更新，システム保守業務</t>
  </si>
  <si>
    <t>インフォ・ラウンジ株式会社
神奈川県横浜市都筑区茅ヶ崎中央47-7センターステージビル2F</t>
  </si>
  <si>
    <t>「中間生成物保存活用委託事業事務局（仮称）」のためのレンタルオフィス</t>
  </si>
  <si>
    <t>日本リージャス株式会社
東京都新宿区西新宿三丁目7番1号　新宿パークタワー30階</t>
  </si>
  <si>
    <t>令和5年度第2次NCAR日本現代美術の主要文献翻訳事業運営業務</t>
  </si>
  <si>
    <t>一般社団法人tsundoku
東京都世田谷区代田２−１−４</t>
  </si>
  <si>
    <t>美術作品等保管</t>
  </si>
  <si>
    <t>ヤマト運輸株式会社　東京美術品支店
東京都江東区東雲2-2-3</t>
  </si>
  <si>
    <t>東京国立近代美術館ウェブサイト多言語ページリニューアル業務</t>
  </si>
  <si>
    <t>インフォ・ラウンジ株式会社
神奈川県横浜市都筑区茅ケ崎中央8-33　サウス・コア402号</t>
  </si>
  <si>
    <t>図書資料等及び美術作品寄託</t>
  </si>
  <si>
    <t>三菱倉庫株式会社東京支店
東京都中央区新川一丁目28-24</t>
  </si>
  <si>
    <t>国立工芸館</t>
  </si>
  <si>
    <t>国立工芸館広報事務局運営業務</t>
  </si>
  <si>
    <t>独立行政法人国立美術館
分任契約担当役
国立工芸館長 唐澤　昌宏
石川県金沢市出羽町3-2</t>
  </si>
  <si>
    <t>株式会社OHANA
東京都千代田区九段南1-5-6　りそな九段ビル5F</t>
  </si>
  <si>
    <t>ヤマト運輸株式会社東京美術品支店
東京都江東区東雲2-2-3</t>
  </si>
  <si>
    <t>「卒寿記念　人間国宝　鈴木藏の志野展」図録1,000冊</t>
  </si>
  <si>
    <t>株式会社NHKエンタープライズ中部支社
愛知県名古屋市東区東桜1-13-3</t>
  </si>
  <si>
    <t>京都国立近代美術館クラウド型図書館システム保守業務請負　一式</t>
  </si>
  <si>
    <t>独立行政法人国立美術館分任契約担当役
京都国立近代美術館長
福永　治
京都府京都市左京区岡崎円勝寺町26-1</t>
  </si>
  <si>
    <t>日本事務機株式会社　関西支社
大阪府大阪市北区堂島2－４－２７　JRE堂島タワー１０階</t>
  </si>
  <si>
    <t>不動茂弥《かの女》修理業務</t>
  </si>
  <si>
    <t>株式会社陽光堂
京都府京都市左京区岩倉北池田町17</t>
  </si>
  <si>
    <t xml:space="preserve">棟方志功《御鷹々之図》修理業務 </t>
  </si>
  <si>
    <t>株式会社岡墨光堂
京都市中京区富小路通三条上る</t>
  </si>
  <si>
    <t>不動茂弥《字を書く人》修理業務</t>
  </si>
  <si>
    <t xml:space="preserve">梶原緋佐子《萌》修理業務 </t>
  </si>
  <si>
    <t>可燃性映画フィルム保管等</t>
  </si>
  <si>
    <t>鶴丸海運株式会社
福岡県北九州市若松区本町１丁目５番１１号</t>
  </si>
  <si>
    <t>令和6年度アーカイブ中核拠点形成モデル事業</t>
  </si>
  <si>
    <t>特定非営利活動法人映像産業振興機構
東京都中央区築地４－１－１　東劇ビル２階</t>
  </si>
  <si>
    <t>電気供給契約（東京国立近代美術館・国立映画アーカイブ・国立西洋美術館・国立新美術館で使用する電気一式）</t>
  </si>
  <si>
    <t>東京電力エナジーパートナー株式会社
東京都千代田区内幸町1-1-3</t>
  </si>
  <si>
    <t>国立美術館会計規則
第22条第1項第13号</t>
  </si>
  <si>
    <t>令和6年度全国ロケーションデータベースの利用促進等のための調査研究事業</t>
  </si>
  <si>
    <t>国立西洋美術館　昇降機及びエスカレーター設備保守点検業務</t>
  </si>
  <si>
    <t>エス・イー・シーエレベーター株式会社
東京都千代田区鍛冶町２丁目３番３号</t>
  </si>
  <si>
    <t>6010501005788</t>
  </si>
  <si>
    <t>国立国際美術館</t>
  </si>
  <si>
    <t>国立国際美術館所蔵作品等情報公開システムの保守業務</t>
  </si>
  <si>
    <t>独立行政法人国立美術館分任契約担当役
国立国際美術館長
島　敦彦
大阪府大阪市北区中之島4-2-55</t>
  </si>
  <si>
    <t>ソレキア株式会社　西日本支社　大阪支店
大阪市中央区城見2-1-61ツイン21MIDタワー37階</t>
  </si>
  <si>
    <t>クラウド型図書システム（日本事務器株式会社製　ネオシリウス・クラウド　NEOCIL-CL/STN-L）の保守</t>
  </si>
  <si>
    <t>日本事務器株式会社　関西支社
大阪市北区堂島二丁目４番２７号</t>
  </si>
  <si>
    <t>国立国際美術館所蔵作品　保管業務請負　一式</t>
  </si>
  <si>
    <t>ヤマト運輸株式会社関西美術品支店
大阪府大阪市住之江区南港東４－１１－９９</t>
  </si>
  <si>
    <t>国立美術館会計規則
第21条第2項</t>
    <rPh sb="0" eb="2">
      <t>コクリツ</t>
    </rPh>
    <rPh sb="2" eb="5">
      <t>ビジュツカン</t>
    </rPh>
    <rPh sb="5" eb="7">
      <t>カイケイ</t>
    </rPh>
    <rPh sb="7" eb="9">
      <t>キソク</t>
    </rPh>
    <rPh sb="10" eb="11">
      <t>ダイ</t>
    </rPh>
    <rPh sb="13" eb="14">
      <t>ジョウ</t>
    </rPh>
    <rPh sb="14" eb="15">
      <t>ダイ</t>
    </rPh>
    <rPh sb="16" eb="17">
      <t>コウ</t>
    </rPh>
    <phoneticPr fontId="0"/>
  </si>
  <si>
    <t>国立美術館会計規則
第21条第2項</t>
    <phoneticPr fontId="2"/>
  </si>
  <si>
    <t>令和６年度から令和７年度の２年間の国立国際美術館で使用する電気　一式</t>
  </si>
  <si>
    <t>独立行政法人国立美術館分任契約担当役
国立国際美術館長
島　敦彦
大阪府大阪市北区中之島4-2-56</t>
  </si>
  <si>
    <t>関西電力株式会社
大阪府大阪市北区中之島３丁目６番１６号</t>
  </si>
  <si>
    <t>令和６年度国立国際美術館音声ガイド用コンテンツ制作等業務　一式</t>
  </si>
  <si>
    <t>株式会社アートアンドパート
東京都世田谷区駒沢2-12-13大幸ビル6F</t>
  </si>
  <si>
    <t>国立新美術館</t>
  </si>
  <si>
    <t>土地使用契約</t>
  </si>
  <si>
    <t>独立行政法人国立美術館分任契約担当役
国立新美術館長
逢坂　惠理子
東京都港区六本木7-22-2</t>
  </si>
  <si>
    <t>独立行政法人大学改革支援・学位授与機構　
東京都小平市学園西町一丁目２９番１号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</si>
</sst>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7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38" fontId="7" fillId="0" borderId="15" xfId="2" applyFont="1" applyFill="1" applyBorder="1">
      <alignment vertical="center"/>
    </xf>
    <xf numFmtId="179" fontId="10" fillId="0" borderId="0" xfId="3" applyNumberFormat="1" applyFont="1" applyFill="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6" fillId="0" borderId="11" xfId="1" applyFont="1" applyBorder="1">
      <alignment vertical="center"/>
    </xf>
    <xf numFmtId="179" fontId="10" fillId="0" borderId="0" xfId="3" applyNumberFormat="1" applyFont="1" applyFill="1" applyBorder="1" applyAlignment="1">
      <alignment horizontal="right" vertical="center"/>
    </xf>
    <xf numFmtId="0" fontId="7" fillId="0" borderId="23" xfId="1" applyFont="1" applyBorder="1" applyAlignment="1">
      <alignment vertical="center" wrapText="1"/>
    </xf>
    <xf numFmtId="0" fontId="7" fillId="0" borderId="17" xfId="1" applyFont="1" applyBorder="1" applyAlignment="1">
      <alignment vertical="center" wrapText="1"/>
    </xf>
    <xf numFmtId="177" fontId="7" fillId="0" borderId="17" xfId="1" applyNumberFormat="1" applyFont="1" applyBorder="1" applyAlignment="1">
      <alignment horizontal="center" vertical="center"/>
    </xf>
    <xf numFmtId="178" fontId="7" fillId="0" borderId="17" xfId="1" applyNumberFormat="1" applyFont="1" applyBorder="1" applyAlignment="1">
      <alignment horizontal="center" vertical="center" wrapText="1"/>
    </xf>
    <xf numFmtId="38" fontId="7" fillId="0" borderId="17" xfId="2" applyFont="1" applyFill="1" applyBorder="1">
      <alignment vertical="center"/>
    </xf>
    <xf numFmtId="179" fontId="7" fillId="0" borderId="17" xfId="1" applyNumberFormat="1" applyFont="1" applyBorder="1">
      <alignment vertical="center"/>
    </xf>
    <xf numFmtId="0" fontId="6" fillId="0" borderId="17" xfId="1" applyFont="1" applyBorder="1">
      <alignment vertical="center"/>
    </xf>
    <xf numFmtId="0" fontId="9" fillId="0" borderId="24"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zoomScale="70" zoomScaleNormal="70" workbookViewId="0">
      <selection activeCell="A5" sqref="A5:A6"/>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52"/>
      <c r="B1" s="52"/>
      <c r="M1" s="53" t="s">
        <v>0</v>
      </c>
      <c r="N1" s="53"/>
      <c r="O1" s="53"/>
    </row>
    <row r="2" spans="1:15" ht="19.5" customHeight="1" x14ac:dyDescent="0.45">
      <c r="A2" s="1" t="s">
        <v>36</v>
      </c>
    </row>
    <row r="3" spans="1:15" ht="32.1" customHeight="1" x14ac:dyDescent="0.45">
      <c r="A3" s="54" t="s">
        <v>21</v>
      </c>
      <c r="B3" s="55"/>
      <c r="C3" s="55"/>
      <c r="D3" s="55"/>
      <c r="E3" s="55"/>
      <c r="F3" s="55"/>
      <c r="G3" s="55"/>
      <c r="H3" s="55"/>
      <c r="I3" s="55"/>
      <c r="J3" s="55"/>
      <c r="K3" s="55"/>
      <c r="L3" s="55"/>
      <c r="M3" s="55"/>
      <c r="N3" s="55"/>
      <c r="O3" s="55"/>
    </row>
    <row r="4" spans="1:15" ht="13.8" thickBot="1" x14ac:dyDescent="0.5"/>
    <row r="5" spans="1:15" ht="30" customHeight="1" x14ac:dyDescent="0.45">
      <c r="A5" s="56" t="s">
        <v>1</v>
      </c>
      <c r="B5" s="58" t="s">
        <v>2</v>
      </c>
      <c r="C5" s="60" t="s">
        <v>3</v>
      </c>
      <c r="D5" s="60" t="s">
        <v>4</v>
      </c>
      <c r="E5" s="60" t="s">
        <v>5</v>
      </c>
      <c r="F5" s="60" t="s">
        <v>6</v>
      </c>
      <c r="G5" s="60" t="s">
        <v>7</v>
      </c>
      <c r="H5" s="60" t="s">
        <v>8</v>
      </c>
      <c r="I5" s="60" t="s">
        <v>9</v>
      </c>
      <c r="J5" s="60" t="s">
        <v>10</v>
      </c>
      <c r="K5" s="60" t="s">
        <v>11</v>
      </c>
      <c r="L5" s="62" t="s">
        <v>12</v>
      </c>
      <c r="M5" s="63"/>
      <c r="N5" s="64"/>
      <c r="O5" s="50" t="s">
        <v>13</v>
      </c>
    </row>
    <row r="6" spans="1:15" ht="36" customHeight="1" thickBot="1" x14ac:dyDescent="0.5">
      <c r="A6" s="57"/>
      <c r="B6" s="59"/>
      <c r="C6" s="61"/>
      <c r="D6" s="61"/>
      <c r="E6" s="61"/>
      <c r="F6" s="61"/>
      <c r="G6" s="61"/>
      <c r="H6" s="61"/>
      <c r="I6" s="61"/>
      <c r="J6" s="61"/>
      <c r="K6" s="61"/>
      <c r="L6" s="2" t="s">
        <v>14</v>
      </c>
      <c r="M6" s="2" t="s">
        <v>15</v>
      </c>
      <c r="N6" s="2" t="s">
        <v>16</v>
      </c>
      <c r="O6" s="51"/>
    </row>
    <row r="7" spans="1:15" s="15" customFormat="1" ht="60" customHeight="1" x14ac:dyDescent="0.45">
      <c r="A7" s="3" t="s">
        <v>23</v>
      </c>
      <c r="B7" s="4"/>
      <c r="C7" s="5"/>
      <c r="D7" s="6"/>
      <c r="E7" s="4"/>
      <c r="F7" s="7"/>
      <c r="G7" s="4"/>
      <c r="H7" s="8"/>
      <c r="I7" s="8"/>
      <c r="J7" s="9"/>
      <c r="K7" s="10"/>
      <c r="L7" s="10"/>
      <c r="M7" s="10"/>
      <c r="N7" s="10"/>
      <c r="O7" s="11"/>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16" t="s">
        <v>18</v>
      </c>
      <c r="B13" s="17" t="s">
        <v>18</v>
      </c>
      <c r="C13" s="2" t="s">
        <v>18</v>
      </c>
      <c r="D13" s="18" t="s">
        <v>18</v>
      </c>
      <c r="E13" s="17" t="s">
        <v>18</v>
      </c>
      <c r="F13" s="19" t="s">
        <v>18</v>
      </c>
      <c r="G13" s="17" t="s">
        <v>18</v>
      </c>
      <c r="H13" s="20" t="s">
        <v>18</v>
      </c>
      <c r="I13" s="20" t="s">
        <v>18</v>
      </c>
      <c r="J13" s="21" t="s">
        <v>18</v>
      </c>
      <c r="K13" s="22" t="s">
        <v>18</v>
      </c>
      <c r="L13" s="2"/>
      <c r="M13" s="2"/>
      <c r="N13" s="2"/>
      <c r="O13" s="23" t="s">
        <v>18</v>
      </c>
    </row>
    <row r="14" spans="1:15" ht="60" customHeight="1"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39"/>
  <sheetViews>
    <sheetView tabSelected="1" zoomScale="70" zoomScaleNormal="70" workbookViewId="0">
      <selection activeCell="A5" sqref="A5:A6"/>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25" bestFit="1" customWidth="1"/>
    <col min="11" max="11" width="6.296875" style="14" customWidth="1"/>
    <col min="12" max="12" width="6.69921875" style="14" customWidth="1"/>
    <col min="13" max="13" width="8.3984375" style="14" customWidth="1"/>
    <col min="14" max="14" width="6.3984375" style="14" customWidth="1"/>
    <col min="15" max="15" width="9.59765625" style="14" customWidth="1"/>
    <col min="16" max="16384" width="8.09765625" style="14"/>
  </cols>
  <sheetData>
    <row r="1" spans="1:16" ht="19.5" customHeight="1" x14ac:dyDescent="0.45">
      <c r="A1" s="52"/>
      <c r="B1" s="52"/>
      <c r="M1" s="53" t="s">
        <v>0</v>
      </c>
      <c r="N1" s="53"/>
      <c r="O1" s="53"/>
    </row>
    <row r="2" spans="1:16" ht="19.5" customHeight="1" x14ac:dyDescent="0.45">
      <c r="A2" s="1" t="str">
        <f>'公表3-2'!A2</f>
        <v>令和6年3月</v>
      </c>
    </row>
    <row r="3" spans="1:16" ht="32.1" customHeight="1" x14ac:dyDescent="0.45">
      <c r="A3" s="55" t="s">
        <v>22</v>
      </c>
      <c r="B3" s="55"/>
      <c r="C3" s="55"/>
      <c r="D3" s="55"/>
      <c r="E3" s="55"/>
      <c r="F3" s="55"/>
      <c r="G3" s="55"/>
      <c r="H3" s="55"/>
      <c r="I3" s="55"/>
      <c r="J3" s="55"/>
      <c r="K3" s="55"/>
      <c r="L3" s="55"/>
      <c r="M3" s="55"/>
      <c r="N3" s="55"/>
      <c r="O3" s="55"/>
    </row>
    <row r="4" spans="1:16" ht="13.8" thickBot="1" x14ac:dyDescent="0.5"/>
    <row r="5" spans="1:16" ht="30" customHeight="1" x14ac:dyDescent="0.45">
      <c r="A5" s="67" t="s">
        <v>1</v>
      </c>
      <c r="B5" s="69" t="s">
        <v>19</v>
      </c>
      <c r="C5" s="69" t="s">
        <v>3</v>
      </c>
      <c r="D5" s="69" t="s">
        <v>4</v>
      </c>
      <c r="E5" s="69" t="s">
        <v>5</v>
      </c>
      <c r="F5" s="60" t="s">
        <v>6</v>
      </c>
      <c r="G5" s="69" t="s">
        <v>7</v>
      </c>
      <c r="H5" s="69" t="s">
        <v>8</v>
      </c>
      <c r="I5" s="69" t="s">
        <v>9</v>
      </c>
      <c r="J5" s="71" t="s">
        <v>10</v>
      </c>
      <c r="K5" s="69" t="s">
        <v>11</v>
      </c>
      <c r="L5" s="62" t="s">
        <v>12</v>
      </c>
      <c r="M5" s="63"/>
      <c r="N5" s="64"/>
      <c r="O5" s="65" t="s">
        <v>13</v>
      </c>
      <c r="P5" s="26"/>
    </row>
    <row r="6" spans="1:16" ht="36" customHeight="1" thickBot="1" x14ac:dyDescent="0.5">
      <c r="A6" s="68"/>
      <c r="B6" s="70"/>
      <c r="C6" s="70"/>
      <c r="D6" s="70"/>
      <c r="E6" s="70"/>
      <c r="F6" s="61"/>
      <c r="G6" s="70"/>
      <c r="H6" s="70"/>
      <c r="I6" s="70"/>
      <c r="J6" s="72"/>
      <c r="K6" s="70"/>
      <c r="L6" s="2" t="s">
        <v>14</v>
      </c>
      <c r="M6" s="2" t="s">
        <v>20</v>
      </c>
      <c r="N6" s="2" t="s">
        <v>16</v>
      </c>
      <c r="O6" s="66"/>
      <c r="P6" s="26"/>
    </row>
    <row r="7" spans="1:16" s="28" customFormat="1" ht="60" customHeight="1" x14ac:dyDescent="0.45">
      <c r="A7" s="3" t="s">
        <v>37</v>
      </c>
      <c r="B7" s="4" t="s">
        <v>38</v>
      </c>
      <c r="C7" s="5" t="s">
        <v>39</v>
      </c>
      <c r="D7" s="6">
        <v>45359</v>
      </c>
      <c r="E7" s="4" t="s">
        <v>40</v>
      </c>
      <c r="F7" s="7">
        <v>7010401097578</v>
      </c>
      <c r="G7" s="4" t="s">
        <v>27</v>
      </c>
      <c r="H7" s="8">
        <v>14190000</v>
      </c>
      <c r="I7" s="8">
        <v>14190000</v>
      </c>
      <c r="J7" s="9">
        <v>1</v>
      </c>
      <c r="K7" s="10">
        <v>0</v>
      </c>
      <c r="L7" s="10"/>
      <c r="M7" s="10"/>
      <c r="N7" s="10"/>
      <c r="O7" s="11" t="s">
        <v>28</v>
      </c>
      <c r="P7" s="27"/>
    </row>
    <row r="8" spans="1:16" s="28" customFormat="1" ht="60" customHeight="1" x14ac:dyDescent="0.45">
      <c r="A8" s="3" t="s">
        <v>37</v>
      </c>
      <c r="B8" s="4" t="s">
        <v>41</v>
      </c>
      <c r="C8" s="5" t="s">
        <v>39</v>
      </c>
      <c r="D8" s="6">
        <v>45356</v>
      </c>
      <c r="E8" s="4" t="s">
        <v>42</v>
      </c>
      <c r="F8" s="7">
        <v>9020003004731</v>
      </c>
      <c r="G8" s="4" t="s">
        <v>27</v>
      </c>
      <c r="H8" s="8">
        <v>19965000</v>
      </c>
      <c r="I8" s="8">
        <v>19965000</v>
      </c>
      <c r="J8" s="9">
        <v>1</v>
      </c>
      <c r="K8" s="10">
        <v>0</v>
      </c>
      <c r="L8" s="10"/>
      <c r="M8" s="10"/>
      <c r="N8" s="10"/>
      <c r="O8" s="11" t="s">
        <v>28</v>
      </c>
      <c r="P8" s="27"/>
    </row>
    <row r="9" spans="1:16" s="15" customFormat="1" ht="60" customHeight="1" x14ac:dyDescent="0.45">
      <c r="A9" s="3" t="s">
        <v>37</v>
      </c>
      <c r="B9" s="4" t="s">
        <v>43</v>
      </c>
      <c r="C9" s="5" t="s">
        <v>39</v>
      </c>
      <c r="D9" s="6">
        <v>45372</v>
      </c>
      <c r="E9" s="4" t="s">
        <v>44</v>
      </c>
      <c r="F9" s="7">
        <v>6011101026712</v>
      </c>
      <c r="G9" s="4" t="s">
        <v>26</v>
      </c>
      <c r="H9" s="8">
        <v>29571624</v>
      </c>
      <c r="I9" s="8">
        <v>29571624</v>
      </c>
      <c r="J9" s="9">
        <v>1</v>
      </c>
      <c r="K9" s="10">
        <v>0</v>
      </c>
      <c r="L9" s="10"/>
      <c r="M9" s="10"/>
      <c r="N9" s="10"/>
      <c r="O9" s="11" t="s">
        <v>18</v>
      </c>
      <c r="P9" s="29"/>
    </row>
    <row r="10" spans="1:16" s="15" customFormat="1" ht="60" customHeight="1" x14ac:dyDescent="0.45">
      <c r="A10" s="3" t="s">
        <v>37</v>
      </c>
      <c r="B10" s="4" t="s">
        <v>45</v>
      </c>
      <c r="C10" s="5" t="s">
        <v>39</v>
      </c>
      <c r="D10" s="6">
        <v>45378</v>
      </c>
      <c r="E10" s="4" t="s">
        <v>46</v>
      </c>
      <c r="F10" s="7">
        <v>6010905004510</v>
      </c>
      <c r="G10" s="4" t="s">
        <v>89</v>
      </c>
      <c r="H10" s="8">
        <v>15735687</v>
      </c>
      <c r="I10" s="8">
        <v>15735687</v>
      </c>
      <c r="J10" s="9">
        <v>1</v>
      </c>
      <c r="K10" s="10">
        <v>0</v>
      </c>
      <c r="L10" s="10"/>
      <c r="M10" s="10"/>
      <c r="N10" s="10"/>
      <c r="O10" s="11" t="s">
        <v>28</v>
      </c>
      <c r="P10" s="29"/>
    </row>
    <row r="11" spans="1:16" s="15" customFormat="1" ht="60" customHeight="1" x14ac:dyDescent="0.45">
      <c r="A11" s="3" t="s">
        <v>24</v>
      </c>
      <c r="B11" s="4" t="s">
        <v>47</v>
      </c>
      <c r="C11" s="5" t="s">
        <v>25</v>
      </c>
      <c r="D11" s="6">
        <v>45376</v>
      </c>
      <c r="E11" s="4" t="s">
        <v>48</v>
      </c>
      <c r="F11" s="7">
        <v>1010001092605</v>
      </c>
      <c r="G11" s="4" t="s">
        <v>30</v>
      </c>
      <c r="H11" s="8">
        <v>25462800</v>
      </c>
      <c r="I11" s="8">
        <v>25462800</v>
      </c>
      <c r="J11" s="9">
        <v>1</v>
      </c>
      <c r="K11" s="10">
        <v>0</v>
      </c>
      <c r="L11" s="10"/>
      <c r="M11" s="10"/>
      <c r="N11" s="10"/>
      <c r="O11" s="11" t="s">
        <v>18</v>
      </c>
      <c r="P11" s="29"/>
    </row>
    <row r="12" spans="1:16" s="38" customFormat="1" ht="60" customHeight="1" x14ac:dyDescent="0.45">
      <c r="A12" s="30" t="s">
        <v>24</v>
      </c>
      <c r="B12" s="31" t="s">
        <v>49</v>
      </c>
      <c r="C12" s="32" t="s">
        <v>25</v>
      </c>
      <c r="D12" s="33">
        <v>45379</v>
      </c>
      <c r="E12" s="31" t="s">
        <v>50</v>
      </c>
      <c r="F12" s="34">
        <v>9020003004731</v>
      </c>
      <c r="G12" s="31" t="s">
        <v>27</v>
      </c>
      <c r="H12" s="24">
        <v>5841000</v>
      </c>
      <c r="I12" s="24">
        <v>5841000</v>
      </c>
      <c r="J12" s="35">
        <v>1</v>
      </c>
      <c r="K12" s="10">
        <v>0</v>
      </c>
      <c r="L12" s="10"/>
      <c r="M12" s="10"/>
      <c r="N12" s="10"/>
      <c r="O12" s="36" t="s">
        <v>28</v>
      </c>
      <c r="P12" s="37"/>
    </row>
    <row r="13" spans="1:16" s="38" customFormat="1" ht="60" customHeight="1" x14ac:dyDescent="0.45">
      <c r="A13" s="3" t="s">
        <v>24</v>
      </c>
      <c r="B13" s="4" t="s">
        <v>51</v>
      </c>
      <c r="C13" s="5" t="s">
        <v>25</v>
      </c>
      <c r="D13" s="6">
        <v>45380</v>
      </c>
      <c r="E13" s="4" t="s">
        <v>52</v>
      </c>
      <c r="F13" s="7">
        <v>8010001034947</v>
      </c>
      <c r="G13" s="4" t="s">
        <v>30</v>
      </c>
      <c r="H13" s="8">
        <v>14978733</v>
      </c>
      <c r="I13" s="8">
        <v>14978733</v>
      </c>
      <c r="J13" s="9">
        <v>1</v>
      </c>
      <c r="K13" s="39">
        <v>0</v>
      </c>
      <c r="L13" s="39"/>
      <c r="M13" s="39"/>
      <c r="N13" s="39"/>
      <c r="O13" s="11" t="s">
        <v>18</v>
      </c>
      <c r="P13" s="37"/>
    </row>
    <row r="14" spans="1:16" s="38" customFormat="1" ht="60" customHeight="1" x14ac:dyDescent="0.45">
      <c r="A14" s="3" t="s">
        <v>53</v>
      </c>
      <c r="B14" s="4" t="s">
        <v>54</v>
      </c>
      <c r="C14" s="5" t="s">
        <v>55</v>
      </c>
      <c r="D14" s="6">
        <v>45356</v>
      </c>
      <c r="E14" s="4" t="s">
        <v>56</v>
      </c>
      <c r="F14" s="7">
        <v>4010001185868</v>
      </c>
      <c r="G14" s="4" t="s">
        <v>27</v>
      </c>
      <c r="H14" s="8">
        <v>5940000</v>
      </c>
      <c r="I14" s="8">
        <v>5940000</v>
      </c>
      <c r="J14" s="9">
        <v>1</v>
      </c>
      <c r="K14" s="39">
        <v>0</v>
      </c>
      <c r="L14" s="39"/>
      <c r="M14" s="39"/>
      <c r="N14" s="39"/>
      <c r="O14" s="11" t="s">
        <v>28</v>
      </c>
      <c r="P14" s="37"/>
    </row>
    <row r="15" spans="1:16" s="38" customFormat="1" ht="60" customHeight="1" x14ac:dyDescent="0.45">
      <c r="A15" s="3" t="s">
        <v>53</v>
      </c>
      <c r="B15" s="4" t="s">
        <v>47</v>
      </c>
      <c r="C15" s="5" t="s">
        <v>55</v>
      </c>
      <c r="D15" s="6">
        <v>45363</v>
      </c>
      <c r="E15" s="4" t="s">
        <v>57</v>
      </c>
      <c r="F15" s="7">
        <v>1010001092605</v>
      </c>
      <c r="G15" s="4" t="s">
        <v>30</v>
      </c>
      <c r="H15" s="8">
        <v>5511000</v>
      </c>
      <c r="I15" s="8">
        <v>5511000</v>
      </c>
      <c r="J15" s="9">
        <v>1</v>
      </c>
      <c r="K15" s="39">
        <v>0</v>
      </c>
      <c r="L15" s="39"/>
      <c r="M15" s="39"/>
      <c r="N15" s="39"/>
      <c r="O15" s="11" t="s">
        <v>18</v>
      </c>
      <c r="P15" s="37"/>
    </row>
    <row r="16" spans="1:16" s="38" customFormat="1" ht="60" customHeight="1" x14ac:dyDescent="0.45">
      <c r="A16" s="3" t="s">
        <v>53</v>
      </c>
      <c r="B16" s="4" t="s">
        <v>58</v>
      </c>
      <c r="C16" s="5" t="s">
        <v>55</v>
      </c>
      <c r="D16" s="6">
        <v>45364</v>
      </c>
      <c r="E16" s="4" t="s">
        <v>59</v>
      </c>
      <c r="F16" s="7">
        <v>8011001003974</v>
      </c>
      <c r="G16" s="4" t="s">
        <v>26</v>
      </c>
      <c r="H16" s="8">
        <v>1870000</v>
      </c>
      <c r="I16" s="8">
        <v>1870000</v>
      </c>
      <c r="J16" s="9">
        <v>1</v>
      </c>
      <c r="K16" s="39">
        <v>0</v>
      </c>
      <c r="L16" s="39"/>
      <c r="M16" s="39"/>
      <c r="N16" s="39"/>
      <c r="O16" s="11" t="s">
        <v>18</v>
      </c>
      <c r="P16" s="37"/>
    </row>
    <row r="17" spans="1:16" s="38" customFormat="1" ht="60" customHeight="1" x14ac:dyDescent="0.45">
      <c r="A17" s="3" t="s">
        <v>29</v>
      </c>
      <c r="B17" s="4" t="s">
        <v>60</v>
      </c>
      <c r="C17" s="5" t="s">
        <v>61</v>
      </c>
      <c r="D17" s="6">
        <v>45376</v>
      </c>
      <c r="E17" s="4" t="s">
        <v>62</v>
      </c>
      <c r="F17" s="7">
        <v>6011001058120</v>
      </c>
      <c r="G17" s="4" t="s">
        <v>26</v>
      </c>
      <c r="H17" s="8">
        <v>2580600</v>
      </c>
      <c r="I17" s="8">
        <v>2580600</v>
      </c>
      <c r="J17" s="9">
        <v>1</v>
      </c>
      <c r="K17" s="39">
        <v>0</v>
      </c>
      <c r="L17" s="39"/>
      <c r="M17" s="39"/>
      <c r="N17" s="39"/>
      <c r="O17" s="11" t="s">
        <v>18</v>
      </c>
      <c r="P17" s="37"/>
    </row>
    <row r="18" spans="1:16" s="38" customFormat="1" ht="60" customHeight="1" x14ac:dyDescent="0.45">
      <c r="A18" s="3" t="s">
        <v>29</v>
      </c>
      <c r="B18" s="4" t="s">
        <v>63</v>
      </c>
      <c r="C18" s="5" t="s">
        <v>61</v>
      </c>
      <c r="D18" s="6">
        <v>45373</v>
      </c>
      <c r="E18" s="4" t="s">
        <v>64</v>
      </c>
      <c r="F18" s="7">
        <v>4130001025665</v>
      </c>
      <c r="G18" s="4" t="s">
        <v>88</v>
      </c>
      <c r="H18" s="8">
        <v>2362490</v>
      </c>
      <c r="I18" s="8">
        <v>2362490</v>
      </c>
      <c r="J18" s="9">
        <v>1</v>
      </c>
      <c r="K18" s="39">
        <v>0</v>
      </c>
      <c r="L18" s="39"/>
      <c r="M18" s="39"/>
      <c r="N18" s="39"/>
      <c r="O18" s="11" t="s">
        <v>28</v>
      </c>
      <c r="P18" s="37"/>
    </row>
    <row r="19" spans="1:16" s="38" customFormat="1" ht="60" customHeight="1" x14ac:dyDescent="0.45">
      <c r="A19" s="3" t="s">
        <v>29</v>
      </c>
      <c r="B19" s="4" t="s">
        <v>65</v>
      </c>
      <c r="C19" s="5" t="s">
        <v>61</v>
      </c>
      <c r="D19" s="6">
        <v>45373</v>
      </c>
      <c r="E19" s="4" t="s">
        <v>66</v>
      </c>
      <c r="F19" s="7">
        <v>7130001020168</v>
      </c>
      <c r="G19" s="4" t="s">
        <v>88</v>
      </c>
      <c r="H19" s="8">
        <v>11355564</v>
      </c>
      <c r="I19" s="8">
        <v>11355564</v>
      </c>
      <c r="J19" s="9">
        <v>1</v>
      </c>
      <c r="K19" s="39">
        <v>0</v>
      </c>
      <c r="L19" s="39"/>
      <c r="M19" s="39"/>
      <c r="N19" s="39"/>
      <c r="O19" s="11" t="s">
        <v>28</v>
      </c>
      <c r="P19" s="37"/>
    </row>
    <row r="20" spans="1:16" s="38" customFormat="1" ht="60" customHeight="1" x14ac:dyDescent="0.45">
      <c r="A20" s="3" t="s">
        <v>29</v>
      </c>
      <c r="B20" s="4" t="s">
        <v>67</v>
      </c>
      <c r="C20" s="5" t="s">
        <v>61</v>
      </c>
      <c r="D20" s="6">
        <v>45373</v>
      </c>
      <c r="E20" s="4" t="s">
        <v>64</v>
      </c>
      <c r="F20" s="7">
        <v>4130001025665</v>
      </c>
      <c r="G20" s="4" t="s">
        <v>88</v>
      </c>
      <c r="H20" s="8">
        <v>1756850</v>
      </c>
      <c r="I20" s="8">
        <v>1756850</v>
      </c>
      <c r="J20" s="9">
        <v>1</v>
      </c>
      <c r="K20" s="39">
        <v>0</v>
      </c>
      <c r="L20" s="39"/>
      <c r="M20" s="39"/>
      <c r="N20" s="39"/>
      <c r="O20" s="11" t="s">
        <v>28</v>
      </c>
      <c r="P20" s="37"/>
    </row>
    <row r="21" spans="1:16" s="38" customFormat="1" ht="60" customHeight="1" x14ac:dyDescent="0.45">
      <c r="A21" s="3" t="s">
        <v>29</v>
      </c>
      <c r="B21" s="4" t="s">
        <v>68</v>
      </c>
      <c r="C21" s="5" t="s">
        <v>61</v>
      </c>
      <c r="D21" s="6">
        <v>45373</v>
      </c>
      <c r="E21" s="4" t="s">
        <v>64</v>
      </c>
      <c r="F21" s="7">
        <v>4130001025665</v>
      </c>
      <c r="G21" s="4" t="s">
        <v>88</v>
      </c>
      <c r="H21" s="8">
        <v>4299430</v>
      </c>
      <c r="I21" s="8">
        <v>4299430</v>
      </c>
      <c r="J21" s="9">
        <v>1</v>
      </c>
      <c r="K21" s="39">
        <v>0</v>
      </c>
      <c r="L21" s="39"/>
      <c r="M21" s="39"/>
      <c r="N21" s="39"/>
      <c r="O21" s="11" t="s">
        <v>28</v>
      </c>
      <c r="P21" s="37"/>
    </row>
    <row r="22" spans="1:16" s="38" customFormat="1" ht="60" customHeight="1" x14ac:dyDescent="0.45">
      <c r="A22" s="3" t="s">
        <v>31</v>
      </c>
      <c r="B22" s="4" t="s">
        <v>69</v>
      </c>
      <c r="C22" s="5" t="s">
        <v>32</v>
      </c>
      <c r="D22" s="6">
        <v>45355</v>
      </c>
      <c r="E22" s="4" t="s">
        <v>70</v>
      </c>
      <c r="F22" s="7">
        <v>8290801011886</v>
      </c>
      <c r="G22" s="4" t="s">
        <v>30</v>
      </c>
      <c r="H22" s="8">
        <v>2849770</v>
      </c>
      <c r="I22" s="8">
        <v>2849770</v>
      </c>
      <c r="J22" s="9">
        <v>1</v>
      </c>
      <c r="K22" s="39">
        <v>0</v>
      </c>
      <c r="L22" s="39"/>
      <c r="M22" s="39"/>
      <c r="N22" s="39"/>
      <c r="O22" s="11" t="s">
        <v>18</v>
      </c>
      <c r="P22" s="37"/>
    </row>
    <row r="23" spans="1:16" s="38" customFormat="1" ht="60" customHeight="1" x14ac:dyDescent="0.45">
      <c r="A23" s="3" t="s">
        <v>31</v>
      </c>
      <c r="B23" s="4" t="s">
        <v>71</v>
      </c>
      <c r="C23" s="5" t="s">
        <v>32</v>
      </c>
      <c r="D23" s="6">
        <v>45363</v>
      </c>
      <c r="E23" s="4" t="s">
        <v>72</v>
      </c>
      <c r="F23" s="7">
        <v>2010005008721</v>
      </c>
      <c r="G23" s="4" t="s">
        <v>26</v>
      </c>
      <c r="H23" s="8">
        <v>18000000</v>
      </c>
      <c r="I23" s="8">
        <v>18000000</v>
      </c>
      <c r="J23" s="9">
        <v>1</v>
      </c>
      <c r="K23" s="39">
        <v>0</v>
      </c>
      <c r="L23" s="39"/>
      <c r="M23" s="39"/>
      <c r="N23" s="39"/>
      <c r="O23" s="11" t="s">
        <v>33</v>
      </c>
      <c r="P23" s="37"/>
    </row>
    <row r="24" spans="1:16" s="38" customFormat="1" ht="60" customHeight="1" x14ac:dyDescent="0.45">
      <c r="A24" s="3" t="s">
        <v>31</v>
      </c>
      <c r="B24" s="4" t="s">
        <v>73</v>
      </c>
      <c r="C24" s="5" t="s">
        <v>32</v>
      </c>
      <c r="D24" s="6">
        <v>45380</v>
      </c>
      <c r="E24" s="4" t="s">
        <v>74</v>
      </c>
      <c r="F24" s="7">
        <v>8010001166930</v>
      </c>
      <c r="G24" s="4" t="s">
        <v>75</v>
      </c>
      <c r="H24" s="8">
        <v>374507235</v>
      </c>
      <c r="I24" s="8">
        <v>374507235</v>
      </c>
      <c r="J24" s="9">
        <v>1</v>
      </c>
      <c r="K24" s="39">
        <v>0</v>
      </c>
      <c r="L24" s="39"/>
      <c r="M24" s="39"/>
      <c r="N24" s="39"/>
      <c r="O24" s="11" t="s">
        <v>18</v>
      </c>
      <c r="P24" s="37"/>
    </row>
    <row r="25" spans="1:16" s="38" customFormat="1" ht="60" customHeight="1" x14ac:dyDescent="0.45">
      <c r="A25" s="3" t="s">
        <v>31</v>
      </c>
      <c r="B25" s="4" t="s">
        <v>76</v>
      </c>
      <c r="C25" s="5" t="s">
        <v>32</v>
      </c>
      <c r="D25" s="6">
        <v>45380</v>
      </c>
      <c r="E25" s="4" t="s">
        <v>72</v>
      </c>
      <c r="F25" s="7">
        <v>2010005008721</v>
      </c>
      <c r="G25" s="4" t="s">
        <v>26</v>
      </c>
      <c r="H25" s="8">
        <v>35726000</v>
      </c>
      <c r="I25" s="8">
        <v>35726000</v>
      </c>
      <c r="J25" s="9">
        <v>1</v>
      </c>
      <c r="K25" s="39">
        <v>0</v>
      </c>
      <c r="L25" s="39"/>
      <c r="M25" s="39"/>
      <c r="N25" s="39"/>
      <c r="O25" s="11" t="s">
        <v>33</v>
      </c>
      <c r="P25" s="37"/>
    </row>
    <row r="26" spans="1:16" s="38" customFormat="1" ht="60" customHeight="1" x14ac:dyDescent="0.45">
      <c r="A26" s="3" t="s">
        <v>34</v>
      </c>
      <c r="B26" s="4" t="s">
        <v>77</v>
      </c>
      <c r="C26" s="5" t="s">
        <v>35</v>
      </c>
      <c r="D26" s="6">
        <v>45352</v>
      </c>
      <c r="E26" s="4" t="s">
        <v>78</v>
      </c>
      <c r="F26" s="7" t="s">
        <v>79</v>
      </c>
      <c r="G26" s="4" t="s">
        <v>26</v>
      </c>
      <c r="H26" s="8">
        <v>9583200</v>
      </c>
      <c r="I26" s="8">
        <v>9583200</v>
      </c>
      <c r="J26" s="9">
        <v>1</v>
      </c>
      <c r="K26" s="39">
        <v>0</v>
      </c>
      <c r="L26" s="39"/>
      <c r="M26" s="39"/>
      <c r="N26" s="39"/>
      <c r="O26" s="11" t="s">
        <v>33</v>
      </c>
      <c r="P26" s="37"/>
    </row>
    <row r="27" spans="1:16" s="38" customFormat="1" ht="60" customHeight="1" x14ac:dyDescent="0.45">
      <c r="A27" s="3" t="s">
        <v>80</v>
      </c>
      <c r="B27" s="4" t="s">
        <v>81</v>
      </c>
      <c r="C27" s="5" t="s">
        <v>82</v>
      </c>
      <c r="D27" s="6">
        <v>45352</v>
      </c>
      <c r="E27" s="4" t="s">
        <v>83</v>
      </c>
      <c r="F27" s="7">
        <v>1010801004073</v>
      </c>
      <c r="G27" s="4" t="s">
        <v>26</v>
      </c>
      <c r="H27" s="8">
        <v>3564000</v>
      </c>
      <c r="I27" s="8">
        <v>3564000</v>
      </c>
      <c r="J27" s="9">
        <v>1</v>
      </c>
      <c r="K27" s="39">
        <v>0</v>
      </c>
      <c r="L27" s="39"/>
      <c r="M27" s="39"/>
      <c r="N27" s="39"/>
      <c r="O27" s="11" t="s">
        <v>33</v>
      </c>
      <c r="P27" s="37"/>
    </row>
    <row r="28" spans="1:16" s="38" customFormat="1" ht="60" customHeight="1" x14ac:dyDescent="0.45">
      <c r="A28" s="3" t="s">
        <v>80</v>
      </c>
      <c r="B28" s="4" t="s">
        <v>84</v>
      </c>
      <c r="C28" s="5" t="s">
        <v>82</v>
      </c>
      <c r="D28" s="6">
        <v>45352</v>
      </c>
      <c r="E28" s="4" t="s">
        <v>85</v>
      </c>
      <c r="F28" s="7">
        <v>6011001058120</v>
      </c>
      <c r="G28" s="4" t="s">
        <v>26</v>
      </c>
      <c r="H28" s="8">
        <v>2409000</v>
      </c>
      <c r="I28" s="8">
        <v>2409000</v>
      </c>
      <c r="J28" s="9">
        <v>1</v>
      </c>
      <c r="K28" s="39">
        <v>0</v>
      </c>
      <c r="L28" s="39"/>
      <c r="M28" s="39"/>
      <c r="N28" s="39"/>
      <c r="O28" s="11" t="s">
        <v>18</v>
      </c>
      <c r="P28" s="37"/>
    </row>
    <row r="29" spans="1:16" s="38" customFormat="1" ht="60" customHeight="1" x14ac:dyDescent="0.45">
      <c r="A29" s="3" t="s">
        <v>80</v>
      </c>
      <c r="B29" s="4" t="s">
        <v>86</v>
      </c>
      <c r="C29" s="5" t="s">
        <v>82</v>
      </c>
      <c r="D29" s="6">
        <v>45378</v>
      </c>
      <c r="E29" s="4" t="s">
        <v>87</v>
      </c>
      <c r="F29" s="7">
        <v>1010001092605</v>
      </c>
      <c r="G29" s="4" t="s">
        <v>30</v>
      </c>
      <c r="H29" s="8">
        <v>14116508</v>
      </c>
      <c r="I29" s="8">
        <v>14116508</v>
      </c>
      <c r="J29" s="9">
        <v>1</v>
      </c>
      <c r="K29" s="39">
        <v>0</v>
      </c>
      <c r="L29" s="39"/>
      <c r="M29" s="39"/>
      <c r="N29" s="39"/>
      <c r="O29" s="11" t="s">
        <v>18</v>
      </c>
      <c r="P29" s="37"/>
    </row>
    <row r="30" spans="1:16" s="38" customFormat="1" ht="60" customHeight="1" x14ac:dyDescent="0.45">
      <c r="A30" s="42" t="s">
        <v>80</v>
      </c>
      <c r="B30" s="43" t="s">
        <v>90</v>
      </c>
      <c r="C30" s="12" t="s">
        <v>91</v>
      </c>
      <c r="D30" s="44">
        <v>45376</v>
      </c>
      <c r="E30" s="43" t="s">
        <v>92</v>
      </c>
      <c r="F30" s="45">
        <v>3120001059632</v>
      </c>
      <c r="G30" s="43" t="s">
        <v>75</v>
      </c>
      <c r="H30" s="46">
        <v>115583160</v>
      </c>
      <c r="I30" s="46">
        <v>115583160</v>
      </c>
      <c r="J30" s="47">
        <v>1</v>
      </c>
      <c r="K30" s="48">
        <v>0</v>
      </c>
      <c r="L30" s="48"/>
      <c r="M30" s="48"/>
      <c r="N30" s="48"/>
      <c r="O30" s="49" t="s">
        <v>18</v>
      </c>
      <c r="P30" s="37"/>
    </row>
    <row r="31" spans="1:16" s="38" customFormat="1" ht="60" customHeight="1" x14ac:dyDescent="0.45">
      <c r="A31" s="42" t="s">
        <v>80</v>
      </c>
      <c r="B31" s="43" t="s">
        <v>93</v>
      </c>
      <c r="C31" s="12" t="s">
        <v>91</v>
      </c>
      <c r="D31" s="44">
        <v>45370</v>
      </c>
      <c r="E31" s="43" t="s">
        <v>94</v>
      </c>
      <c r="F31" s="45">
        <v>8011001053648</v>
      </c>
      <c r="G31" s="43" t="s">
        <v>27</v>
      </c>
      <c r="H31" s="46">
        <v>7104999</v>
      </c>
      <c r="I31" s="46">
        <v>6346758</v>
      </c>
      <c r="J31" s="47">
        <v>0.89328063241106714</v>
      </c>
      <c r="K31" s="48">
        <v>0</v>
      </c>
      <c r="L31" s="48"/>
      <c r="M31" s="48"/>
      <c r="N31" s="48"/>
      <c r="O31" s="49" t="s">
        <v>28</v>
      </c>
      <c r="P31" s="37"/>
    </row>
    <row r="32" spans="1:16" s="38" customFormat="1" ht="60" customHeight="1" x14ac:dyDescent="0.45">
      <c r="A32" s="42" t="s">
        <v>95</v>
      </c>
      <c r="B32" s="43" t="s">
        <v>96</v>
      </c>
      <c r="C32" s="12" t="s">
        <v>97</v>
      </c>
      <c r="D32" s="44">
        <v>45370</v>
      </c>
      <c r="E32" s="43" t="s">
        <v>98</v>
      </c>
      <c r="F32" s="45">
        <v>5012705001234</v>
      </c>
      <c r="G32" s="43" t="s">
        <v>26</v>
      </c>
      <c r="H32" s="46">
        <v>40968284</v>
      </c>
      <c r="I32" s="46">
        <v>40968284</v>
      </c>
      <c r="J32" s="47">
        <v>1</v>
      </c>
      <c r="K32" s="48">
        <v>0</v>
      </c>
      <c r="L32" s="48"/>
      <c r="M32" s="48"/>
      <c r="N32" s="48"/>
      <c r="O32" s="49" t="s">
        <v>18</v>
      </c>
      <c r="P32" s="37"/>
    </row>
    <row r="33" spans="1:16" s="38" customFormat="1" ht="60" customHeight="1" thickBot="1" x14ac:dyDescent="0.5">
      <c r="A33" s="16"/>
      <c r="B33" s="17"/>
      <c r="C33" s="2"/>
      <c r="D33" s="18"/>
      <c r="E33" s="17"/>
      <c r="F33" s="19"/>
      <c r="G33" s="17"/>
      <c r="H33" s="20"/>
      <c r="I33" s="20"/>
      <c r="J33" s="21"/>
      <c r="K33" s="40"/>
      <c r="L33" s="40"/>
      <c r="M33" s="40"/>
      <c r="N33" s="40"/>
      <c r="O33" s="23"/>
      <c r="P33" s="37"/>
    </row>
    <row r="34" spans="1:16" ht="60" customHeight="1" x14ac:dyDescent="0.45">
      <c r="A34" s="13" t="s">
        <v>17</v>
      </c>
      <c r="J34" s="41"/>
    </row>
    <row r="35" spans="1:16" x14ac:dyDescent="0.45">
      <c r="A35" s="13"/>
      <c r="J35" s="41"/>
    </row>
    <row r="36" spans="1:16" x14ac:dyDescent="0.45">
      <c r="J36" s="41"/>
    </row>
    <row r="37" spans="1:16" x14ac:dyDescent="0.45">
      <c r="J37" s="41"/>
    </row>
    <row r="38" spans="1:16" x14ac:dyDescent="0.45">
      <c r="J38" s="41"/>
    </row>
    <row r="39" spans="1:16" x14ac:dyDescent="0.45">
      <c r="J39" s="4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33">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WCC12:WCC33 WLY12:WLY33 ADA12:ADA33 WVU12:WVU33 JI12:JI33 TE12:TE33 AMW12:AMW33 AWS12:AWS33 BGO12:BGO33 BQK12:BQK33 CAG12:CAG33 CKC12:CKC33 CTY12:CTY33 DDU12:DDU33 DNQ12:DNQ33 DXM12:DXM33 EHI12:EHI33 ERE12:ERE33 FBA12:FBA33 FKW12:FKW33 FUS12:FUS33 GEO12:GEO33 GOK12:GOK33 GYG12:GYG33 HIC12:HIC33 HRY12:HRY33 IBU12:IBU33 ILQ12:ILQ33 IVM12:IVM33 JFI12:JFI33 JPE12:JPE33 JZA12:JZA33 KIW12:KIW33 KSS12:KSS33 LCO12:LCO33 LMK12:LMK33 LWG12:LWG33 MGC12:MGC33 MPY12:MPY33 MZU12:MZU33 NJQ12:NJQ33 NTM12:NTM33 ODI12:ODI33 ONE12:ONE33 OXA12:OXA33 PGW12:PGW33 PQS12:PQS33 QAO12:QAO33 QKK12:QKK33 QUG12:QUG33 REC12:REC33 RNY12:RNY33 RXU12:RXU33 SHQ12:SHQ33 SRM12:SRM33 TBI12:TBI33 TLE12:TLE33 TVA12:TVA33 UEW12:UEW33 UOS12:UOS33 UYO12:UYO33 VIK12:VIK33 VSG12:VSG33" xr:uid="{C6AC6CEE-3222-46CF-B962-9321FE6EEF10}">
      <formula1>$L$38:$L$40</formula1>
    </dataValidation>
    <dataValidation type="list" allowBlank="1" showInputMessage="1" showErrorMessage="1" sqref="BGO7:BGO11 BQK7:BQK11 CAG7:CAG11 CKC7:CKC11 CTY7:CTY11 DDU7:DDU11 DNQ7:DNQ11 DXM7:DXM11 EHI7:EHI11 ERE7:ERE11 FBA7:FBA11 FKW7:FKW11 FUS7:FUS11 GEO7:GEO11 GOK7:GOK11 GYG7:GYG11 HIC7:HIC11 HRY7:HRY11 IBU7:IBU11 ILQ7:ILQ11 IVM7:IVM11 JFI7:JFI11 JPE7:JPE11 JZA7:JZA11 KIW7:KIW11 KSS7:KSS11 LCO7:LCO11 LMK7:LMK11 LWG7:LWG11 MGC7:MGC11 MPY7:MPY11 MZU7:MZU11 NJQ7:NJQ11 NTM7:NTM11 ODI7:ODI11 ONE7:ONE11 OXA7:OXA11 PGW7:PGW11 PQS7:PQS11 QAO7:QAO11 QKK7:QKK11 QUG7:QUG11 REC7:REC11 RNY7:RNY11 RXU7:RXU11 SHQ7:SHQ11 SRM7:SRM11 TBI7:TBI11 TLE7:TLE11 TVA7:TVA11 UEW7:UEW11 UOS7:UOS11 UYO7:UYO11 VIK7:VIK11 VSG7:VSG11 WCC7:WCC11 WLY7:WLY11 ADA7:ADA11 WVU7:WVU11 JI7:JI11 TE7:TE11 AMW7:AMW11 AWS7:AWS11" xr:uid="{B6D7295A-66FE-40CC-879B-DD1C70C3EF96}">
      <formula1>$L$37:$L$39</formula1>
    </dataValidation>
    <dataValidation type="list" allowBlank="1" showInputMessage="1" showErrorMessage="1" sqref="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ACZ7:ACZ11 WVT7:WVT11 JH7:JH11 TD7:TD11 AMV7:AMV11 AWR7:AWR11" xr:uid="{61A0EBCC-92CF-439F-BFD9-E2A63F78609A}">
      <formula1>$J$37:$J$41</formula1>
    </dataValidation>
    <dataValidation type="list" allowBlank="1" showInputMessage="1" showErrorMessage="1" sqref="L7:L11" xr:uid="{79058546-5FE7-4532-AF2B-5C68B53A9A51}">
      <formula1>$K$38:$K$42</formula1>
    </dataValidation>
    <dataValidation type="list" allowBlank="1" showInputMessage="1" showErrorMessage="1" sqref="L12:L33" xr:uid="{6B72FF56-3B23-490F-84DD-8B54720817D4}">
      <formula1>$K$39:$K$43</formula1>
    </dataValidation>
    <dataValidation type="list" allowBlank="1" showInputMessage="1" showErrorMessage="1" sqref="M12:M33" xr:uid="{9B440A66-A3A6-4157-9E08-7FD2C016FF16}">
      <formula1>$L$39:$L$41</formula1>
    </dataValidation>
    <dataValidation type="list" allowBlank="1" showInputMessage="1" showErrorMessage="1" sqref="WCB12:WCB33 WLX12:WLX33 ACZ12:ACZ33 WVT12:WVT33 JH12:JH33 TD12:TD33 AMV12:AMV33 AWR12:AWR33 BGN12:BGN33 BQJ12:BQJ33 CAF12:CAF33 CKB12:CKB33 CTX12:CTX33 DDT12:DDT33 DNP12:DNP33 DXL12:DXL33 EHH12:EHH33 ERD12:ERD33 FAZ12:FAZ33 FKV12:FKV33 FUR12:FUR33 GEN12:GEN33 GOJ12:GOJ33 GYF12:GYF33 HIB12:HIB33 HRX12:HRX33 IBT12:IBT33 ILP12:ILP33 IVL12:IVL33 JFH12:JFH33 JPD12:JPD33 JYZ12:JYZ33 KIV12:KIV33 KSR12:KSR33 LCN12:LCN33 LMJ12:LMJ33 LWF12:LWF33 MGB12:MGB33 MPX12:MPX33 MZT12:MZT33 NJP12:NJP33 NTL12:NTL33 ODH12:ODH33 OND12:OND33 OWZ12:OWZ33 PGV12:PGV33 PQR12:PQR33 QAN12:QAN33 QKJ12:QKJ33 QUF12:QUF33 REB12:REB33 RNX12:RNX33 RXT12:RXT33 SHP12:SHP33 SRL12:SRL33 TBH12:TBH33 TLD12:TLD33 TUZ12:TUZ33 UEV12:UEV33 UOR12:UOR33 UYN12:UYN33 VIJ12:VIJ33 VSF12:VSF33" xr:uid="{B1BB7DDC-8379-4758-9A9F-D0FB28558301}">
      <formula1>$J$38:$J$42</formula1>
    </dataValidation>
    <dataValidation type="list" allowBlank="1" showInputMessage="1" showErrorMessage="1" sqref="G7:G33" xr:uid="{175BE165-4E91-48FC-8BC6-00053E31CE4D}">
      <formula1>国立美術館会計規則_第23条第1項第1号</formula1>
    </dataValidation>
    <dataValidation showDropDown="1" showInputMessage="1" showErrorMessage="1" sqref="N7:N33" xr:uid="{D0493D0D-97EF-48AC-B88C-D4809BC7A462}"/>
  </dataValidations>
  <pageMargins left="0.42" right="0.28999999999999998" top="0.41" bottom="0.23"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2024-05-28T03:52:42Z</cp:lastPrinted>
  <dcterms:created xsi:type="dcterms:W3CDTF">2022-06-03T03:05:30Z</dcterms:created>
  <dcterms:modified xsi:type="dcterms:W3CDTF">2024-06-05T01:50:13Z</dcterms:modified>
</cp:coreProperties>
</file>