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12 契約の公表（3月）\公表分\"/>
    </mc:Choice>
  </mc:AlternateContent>
  <xr:revisionPtr revIDLastSave="0" documentId="13_ncr:1_{5FC01AD2-AF4E-4BF8-8D86-95ED20F7AB6A}"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<sst xmlns="http://schemas.openxmlformats.org/spreadsheetml/2006/main" count="146" uniqueCount="57">
  <si>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</si>
  <si>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</si>
  <si>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</si>
  <si>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</si>
  <si>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</si>
  <si>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</si>
  <si>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</si>
  <si>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</si>
  <si>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</si>
  <si>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</si>
  <si>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</si>
  <si>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</si>
  <si>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</si>
  <si>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</si>
  <si>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</si>
  <si>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</si>
  <si>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</si>
  <si>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</si>
  <si>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</si>
  <si>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</si>
  <si>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</si>
  <si>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</si>
  <si>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</si>
  <si>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</si>
  <si>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国立工芸館</t>
  </si>
  <si>
    <t>京都国立近代美術館</t>
  </si>
  <si>
    <t>国立西洋美術館</t>
  </si>
  <si>
    <t>独立行政法人国立美術館分任契約担当役
国立西洋美術館長　
田中　正之
東京都台東区上野公園7-7</t>
  </si>
  <si>
    <t>国立国際美術館</t>
  </si>
  <si>
    <t>令和6年3月</t>
    <rPh sb="0" eb="2">
      <t>レイワ</t>
    </rPh>
    <rPh sb="3" eb="4">
      <t>ネン</t>
    </rPh>
    <rPh sb="5" eb="6">
      <t>ガツ</t>
    </rPh>
    <phoneticPr fontId="2"/>
  </si>
  <si>
    <t>国立新美術館</t>
  </si>
  <si>
    <t>国立新美術館熱源蒸気ボイラー更新その他工事</t>
  </si>
  <si>
    <t>独立行政法人国立美術館分任契約担当役
国立新美術館長
逢坂　惠理子
東京都港区六本木7-22-2</t>
  </si>
  <si>
    <t>高砂熱学工業株式会社東京本店
東京都新宿区新宿6-27-30</t>
  </si>
  <si>
    <t>国立新美術館電力メーター更新工事</t>
  </si>
  <si>
    <t>東陽電気工事株式会社
東京都品川区中延3-2-15</t>
  </si>
  <si>
    <t>国立工芸館運営支援業務　一式</t>
  </si>
  <si>
    <t>独立行政法人国立美術館
分任契約担当役
国立工芸館長 唐澤　昌宏
石川県金沢市出羽町3-2</t>
  </si>
  <si>
    <t>株式会社アドバンス社
石川県金沢市寺地1丁目33番19号</t>
  </si>
  <si>
    <t>国立工芸館の清掃業務　一式</t>
  </si>
  <si>
    <t>アサヒ株式会社
石川県金沢市泉が丘2丁目9番3号</t>
  </si>
  <si>
    <t>令和６年度　国立工芸館所蔵作品等に係る動産保険　一式</t>
  </si>
  <si>
    <t>あいおいニッセイ同和損害保険株式会社
東京都渋谷区恵比寿1丁目28番1号</t>
  </si>
  <si>
    <t>京都国立近代美術館　受託美術作品にかかる動産総合保険　一式</t>
  </si>
  <si>
    <t>独立行政法人国立美術館分任契約担当役
京都国立近代美術館長
福永　治
京都府京都市左京区岡崎円勝寺町26-1</t>
  </si>
  <si>
    <t>あいおいニッセイ同和損害保険株式会社
東京都渋谷区恵比寿１丁目２８番１号</t>
  </si>
  <si>
    <t>資料交換事業に関する集荷・梱包・発送業務　一式</t>
  </si>
  <si>
    <t>日本通運株式会社
東京都千代田区神田和泉町２番地</t>
  </si>
  <si>
    <t>4010401022860</t>
  </si>
  <si>
    <t>国立西洋美術館　清掃業務</t>
  </si>
  <si>
    <t>株式会社協栄
東京都中央区日本橋蛎殻町二丁目１３番９号</t>
  </si>
  <si>
    <t>2010001041271</t>
  </si>
  <si>
    <t>国立国際美術館看視業務等委託契約</t>
  </si>
  <si>
    <t>独立行政法人国立美術館分任契約担当役
国立国際美術館長
島　敦彦
大阪府大阪市北区中之島4-2-56</t>
  </si>
  <si>
    <t>株式会社パソナジョイナス
大阪市北区梅田3丁目3番10号梅田ダイビル７階</t>
  </si>
  <si>
    <t>国立新美術館入退室管理設備更新設計その他業務</t>
  </si>
  <si>
    <t>株式会社日本設計
東京都港区虎ノ門1-23-1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</si>
</sst>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1" fillId="0" borderId="0" xfId="1" applyFont="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32" sqref="A32"/>
    </sheetView>
  </sheetViews>
  <sheetFormatPr defaultColWidth="8.09765625" defaultRowHeight="13.2" x14ac:dyDescent="0.45"/>
  <cols>
    <col min="1" max="1" width="15.3984375" style="25" customWidth="1"/>
    <col min="2" max="2" width="23.09765625" style="25" customWidth="1"/>
    <col min="3" max="3" width="31.5" style="25" customWidth="1"/>
    <col min="4" max="4" width="13.3984375" style="25" customWidth="1"/>
    <col min="5" max="5" width="25.5976562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t="s">
        <v>29</v>
      </c>
    </row>
    <row r="3" spans="1:15" ht="32.1" customHeight="1" x14ac:dyDescent="0.45">
      <c r="A3" s="39" t="s">
        <v>21</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3" customFormat="1" ht="60" customHeight="1" x14ac:dyDescent="0.45">
      <c r="A7" s="3" t="s">
        <v>30</v>
      </c>
      <c r="B7" s="4" t="s">
        <v>31</v>
      </c>
      <c r="C7" s="5" t="s">
        <v>32</v>
      </c>
      <c r="D7" s="6">
        <v>45365</v>
      </c>
      <c r="E7" s="5" t="s">
        <v>33</v>
      </c>
      <c r="F7" s="7">
        <v>3010001008749</v>
      </c>
      <c r="G7" s="8" t="s">
        <v>23</v>
      </c>
      <c r="H7" s="9">
        <v>151969400</v>
      </c>
      <c r="I7" s="10">
        <v>149600000</v>
      </c>
      <c r="J7" s="11">
        <v>0.98399999999999999</v>
      </c>
      <c r="K7" s="5">
        <v>0</v>
      </c>
      <c r="L7" s="5"/>
      <c r="M7" s="5"/>
      <c r="N7" s="5"/>
      <c r="O7" s="12"/>
    </row>
    <row r="8" spans="1:15" s="26" customFormat="1" ht="60" customHeight="1" x14ac:dyDescent="0.45">
      <c r="A8" s="3" t="s">
        <v>30</v>
      </c>
      <c r="B8" s="4" t="s">
        <v>34</v>
      </c>
      <c r="C8" s="5" t="s">
        <v>32</v>
      </c>
      <c r="D8" s="6">
        <v>45379</v>
      </c>
      <c r="E8" s="5" t="s">
        <v>35</v>
      </c>
      <c r="F8" s="7">
        <v>8010701006980</v>
      </c>
      <c r="G8" s="8" t="s">
        <v>23</v>
      </c>
      <c r="H8" s="9">
        <v>5181000</v>
      </c>
      <c r="I8" s="10">
        <v>4232800</v>
      </c>
      <c r="J8" s="11">
        <v>0.81699999999999995</v>
      </c>
      <c r="K8" s="5">
        <v>0</v>
      </c>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ht="60" customHeight="1"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1"/>
  <sheetViews>
    <sheetView zoomScale="70" zoomScaleNormal="70" workbookViewId="0">
      <selection activeCell="A19" sqref="A19"/>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t="str">
        <f>'公表3-1'!A2</f>
        <v>令和6年3月</v>
      </c>
    </row>
    <row r="3" spans="1:15" ht="32.1" customHeight="1" x14ac:dyDescent="0.45">
      <c r="A3" s="48" t="s">
        <v>22</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4" customFormat="1" ht="60" customHeight="1" x14ac:dyDescent="0.45">
      <c r="A7" s="3" t="s">
        <v>24</v>
      </c>
      <c r="B7" s="4" t="s">
        <v>36</v>
      </c>
      <c r="C7" s="5" t="s">
        <v>37</v>
      </c>
      <c r="D7" s="6">
        <v>45356</v>
      </c>
      <c r="E7" s="4" t="s">
        <v>38</v>
      </c>
      <c r="F7" s="7">
        <v>8220001000787</v>
      </c>
      <c r="G7" s="8" t="s">
        <v>23</v>
      </c>
      <c r="H7" s="9">
        <v>26181100</v>
      </c>
      <c r="I7" s="10">
        <v>23460008</v>
      </c>
      <c r="J7" s="11">
        <v>0.89600000000000002</v>
      </c>
      <c r="K7" s="5">
        <v>0</v>
      </c>
      <c r="L7" s="5"/>
      <c r="M7" s="5"/>
      <c r="N7" s="5"/>
      <c r="O7" s="12"/>
    </row>
    <row r="8" spans="1:15" s="34" customFormat="1" ht="60" customHeight="1" x14ac:dyDescent="0.45">
      <c r="A8" s="3" t="s">
        <v>24</v>
      </c>
      <c r="B8" s="4" t="s">
        <v>39</v>
      </c>
      <c r="C8" s="5" t="s">
        <v>37</v>
      </c>
      <c r="D8" s="6">
        <v>45357</v>
      </c>
      <c r="E8" s="5" t="s">
        <v>40</v>
      </c>
      <c r="F8" s="7">
        <v>8220001000762</v>
      </c>
      <c r="G8" s="8" t="s">
        <v>23</v>
      </c>
      <c r="H8" s="9">
        <v>7147800</v>
      </c>
      <c r="I8" s="10">
        <v>6019200</v>
      </c>
      <c r="J8" s="11">
        <v>0.84199999999999997</v>
      </c>
      <c r="K8" s="5">
        <v>0</v>
      </c>
      <c r="L8" s="5"/>
      <c r="M8" s="5"/>
      <c r="N8" s="5"/>
      <c r="O8" s="12"/>
    </row>
    <row r="9" spans="1:15" s="34" customFormat="1" ht="60" customHeight="1" x14ac:dyDescent="0.45">
      <c r="A9" s="3" t="s">
        <v>24</v>
      </c>
      <c r="B9" s="4" t="s">
        <v>41</v>
      </c>
      <c r="C9" s="5" t="s">
        <v>37</v>
      </c>
      <c r="D9" s="6">
        <v>45362</v>
      </c>
      <c r="E9" s="5" t="s">
        <v>42</v>
      </c>
      <c r="F9" s="7">
        <v>3011001027739</v>
      </c>
      <c r="G9" s="8" t="s">
        <v>23</v>
      </c>
      <c r="H9" s="9">
        <v>1500000</v>
      </c>
      <c r="I9" s="10">
        <v>1385150</v>
      </c>
      <c r="J9" s="11">
        <v>0.92300000000000004</v>
      </c>
      <c r="K9" s="5">
        <v>0</v>
      </c>
      <c r="L9" s="5"/>
      <c r="M9" s="5"/>
      <c r="N9" s="5"/>
      <c r="O9" s="12"/>
    </row>
    <row r="10" spans="1:15" s="34" customFormat="1" ht="60" customHeight="1" x14ac:dyDescent="0.45">
      <c r="A10" s="3" t="s">
        <v>25</v>
      </c>
      <c r="B10" s="4" t="s">
        <v>43</v>
      </c>
      <c r="C10" s="5" t="s">
        <v>44</v>
      </c>
      <c r="D10" s="6">
        <v>45357</v>
      </c>
      <c r="E10" s="5" t="s">
        <v>45</v>
      </c>
      <c r="F10" s="7">
        <v>3011001027739</v>
      </c>
      <c r="G10" s="8" t="s">
        <v>23</v>
      </c>
      <c r="H10" s="9">
        <v>2636230</v>
      </c>
      <c r="I10" s="10">
        <v>2396570</v>
      </c>
      <c r="J10" s="11">
        <v>0.90908987455571022</v>
      </c>
      <c r="K10" s="5">
        <v>0</v>
      </c>
      <c r="L10" s="5"/>
      <c r="M10" s="5"/>
      <c r="N10" s="5"/>
      <c r="O10" s="12"/>
    </row>
    <row r="11" spans="1:15" s="34" customFormat="1" ht="60" customHeight="1" x14ac:dyDescent="0.45">
      <c r="A11" s="3" t="s">
        <v>26</v>
      </c>
      <c r="B11" s="4" t="s">
        <v>46</v>
      </c>
      <c r="C11" s="5" t="s">
        <v>27</v>
      </c>
      <c r="D11" s="6">
        <v>45352</v>
      </c>
      <c r="E11" s="5" t="s">
        <v>47</v>
      </c>
      <c r="F11" s="7" t="s">
        <v>48</v>
      </c>
      <c r="G11" s="8" t="s">
        <v>23</v>
      </c>
      <c r="H11" s="9">
        <v>4027515</v>
      </c>
      <c r="I11" s="10">
        <v>4027515</v>
      </c>
      <c r="J11" s="11">
        <v>1</v>
      </c>
      <c r="K11" s="5">
        <v>0</v>
      </c>
      <c r="L11" s="5"/>
      <c r="M11" s="5"/>
      <c r="N11" s="5"/>
      <c r="O11" s="12"/>
    </row>
    <row r="12" spans="1:15" s="34" customFormat="1" ht="60" customHeight="1" x14ac:dyDescent="0.45">
      <c r="A12" s="3" t="s">
        <v>26</v>
      </c>
      <c r="B12" s="4" t="s">
        <v>49</v>
      </c>
      <c r="C12" s="5" t="s">
        <v>27</v>
      </c>
      <c r="D12" s="6">
        <v>45352</v>
      </c>
      <c r="E12" s="5" t="s">
        <v>50</v>
      </c>
      <c r="F12" s="7" t="s">
        <v>51</v>
      </c>
      <c r="G12" s="8" t="s">
        <v>23</v>
      </c>
      <c r="H12" s="9">
        <v>14999283</v>
      </c>
      <c r="I12" s="10">
        <v>10427562</v>
      </c>
      <c r="J12" s="11">
        <v>0.69499999999999995</v>
      </c>
      <c r="K12" s="5">
        <v>0</v>
      </c>
      <c r="L12" s="5"/>
      <c r="M12" s="5"/>
      <c r="N12" s="5"/>
      <c r="O12" s="12"/>
    </row>
    <row r="13" spans="1:15" s="34" customFormat="1" ht="60" customHeight="1" x14ac:dyDescent="0.45">
      <c r="A13" s="3" t="s">
        <v>28</v>
      </c>
      <c r="B13" s="4" t="s">
        <v>52</v>
      </c>
      <c r="C13" s="5" t="s">
        <v>53</v>
      </c>
      <c r="D13" s="6">
        <v>45379</v>
      </c>
      <c r="E13" s="5" t="s">
        <v>54</v>
      </c>
      <c r="F13" s="7">
        <v>1120001062472</v>
      </c>
      <c r="G13" s="8" t="s">
        <v>23</v>
      </c>
      <c r="H13" s="9">
        <v>294688625</v>
      </c>
      <c r="I13" s="10">
        <v>292930658</v>
      </c>
      <c r="J13" s="11">
        <v>0.9940344931875128</v>
      </c>
      <c r="K13" s="5">
        <v>0</v>
      </c>
      <c r="L13" s="5"/>
      <c r="M13" s="5"/>
      <c r="N13" s="5"/>
      <c r="O13" s="12"/>
    </row>
    <row r="14" spans="1:15" s="34" customFormat="1" ht="60" customHeight="1" x14ac:dyDescent="0.45">
      <c r="A14" s="3" t="s">
        <v>30</v>
      </c>
      <c r="B14" s="4" t="s">
        <v>55</v>
      </c>
      <c r="C14" s="5" t="s">
        <v>32</v>
      </c>
      <c r="D14" s="6">
        <v>45358</v>
      </c>
      <c r="E14" s="5" t="s">
        <v>56</v>
      </c>
      <c r="F14" s="7">
        <v>5011101036563</v>
      </c>
      <c r="G14" s="8" t="s">
        <v>23</v>
      </c>
      <c r="H14" s="9">
        <v>5280000</v>
      </c>
      <c r="I14" s="10">
        <v>4543000</v>
      </c>
      <c r="J14" s="11">
        <v>0.86</v>
      </c>
      <c r="K14" s="5">
        <v>0</v>
      </c>
      <c r="L14" s="5"/>
      <c r="M14" s="5"/>
      <c r="N14" s="5"/>
      <c r="O14" s="12"/>
    </row>
    <row r="15" spans="1:15" s="34" customFormat="1" ht="60" customHeight="1" thickBot="1" x14ac:dyDescent="0.5">
      <c r="A15" s="13"/>
      <c r="B15" s="14"/>
      <c r="C15" s="15"/>
      <c r="D15" s="16"/>
      <c r="E15" s="15"/>
      <c r="F15" s="17"/>
      <c r="G15" s="18"/>
      <c r="H15" s="19"/>
      <c r="I15" s="20"/>
      <c r="J15" s="21"/>
      <c r="K15" s="15"/>
      <c r="L15" s="15"/>
      <c r="M15" s="15"/>
      <c r="N15" s="15"/>
      <c r="O15" s="22"/>
    </row>
    <row r="16" spans="1:15" ht="60" customHeight="1" x14ac:dyDescent="0.45">
      <c r="A16" s="23" t="s">
        <v>17</v>
      </c>
      <c r="G16" s="25"/>
      <c r="H16" s="25"/>
      <c r="J16" s="31"/>
    </row>
    <row r="17" spans="1:10" ht="60" customHeight="1" x14ac:dyDescent="0.45">
      <c r="A17" s="23"/>
      <c r="H17" s="27"/>
      <c r="J17" s="32"/>
    </row>
    <row r="18" spans="1:10" ht="60" customHeight="1" x14ac:dyDescent="0.45">
      <c r="H18" s="27"/>
      <c r="J18" s="32"/>
    </row>
    <row r="19" spans="1:10" ht="60" customHeight="1" x14ac:dyDescent="0.45">
      <c r="H19" s="27"/>
      <c r="J19" s="32"/>
    </row>
    <row r="20" spans="1:10" ht="60" customHeight="1" x14ac:dyDescent="0.45">
      <c r="H20" s="27"/>
      <c r="J20" s="32"/>
    </row>
    <row r="21" spans="1:10" ht="60" customHeight="1" x14ac:dyDescent="0.45">
      <c r="H21" s="27"/>
      <c r="J21" s="3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$J$31:$J$31</formula1>
    </dataValidation>
    <dataValidation type="list" allowBlank="1" showInputMessage="1" showErrorMessage="1" sqref="M7:M15" xr:uid="{74E92524-AFDE-4324-99BC-A9F3FB129AFE}">
      <formula1>$L$31:$L$31</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2024-05-02T05:47:20Z</cp:lastPrinted>
  <dcterms:created xsi:type="dcterms:W3CDTF">2022-06-03T02:47:54Z</dcterms:created>
  <dcterms:modified xsi:type="dcterms:W3CDTF">2024-05-09T01:54:43Z</dcterms:modified>
</cp:coreProperties>
</file>