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192.168.1.37\12_zaimu\30　契約による支出・契約以外による支出・公益法人会費支出の公表関係\01　契約の公表\01　契約による支出\2023(令和5年度）\11 契約の公表（2月）\公表分\"/>
    </mc:Choice>
  </mc:AlternateContent>
  <xr:revisionPtr revIDLastSave="0" documentId="13_ncr:1_{D58644BF-A2F5-4485-8E3A-B160F438B67B}" xr6:coauthVersionLast="47" xr6:coauthVersionMax="47" xr10:uidLastSave="{00000000-0000-0000-0000-000000000000}"/>
  <bookViews>
    <workbookView xWindow="-108" yWindow="-108" windowWidth="23256" windowHeight="12576" xr2:uid="{8307DC1F-1C1C-4807-B1CF-503052DF231B}"/>
  </bookViews>
  <sheets>
    <sheet name="公表3-1" sheetId="2" r:id="rId1"/>
    <sheet name="公表3-3" sheetId="6" r:id="rId2"/>
  </sheets>
  <externalReferences>
    <externalReference r:id="rId3"/>
    <externalReference r:id="rId4"/>
    <externalReference r:id="rId5"/>
    <externalReference r:id="rId6"/>
    <externalReference r:id="rId7"/>
  </externalReferences>
  <definedNames>
    <definedName name="①２４年度以降も競争性のない随意契約によらざるを得ないもの">[1]選択肢一覧!#REF!</definedName>
    <definedName name="①一般競争入札" localSheetId="0">[2]選択肢一覧!$I$2:$I$9</definedName>
    <definedName name="①一般競争入札" localSheetId="1">[2]選択肢一覧!$I$2:$I$9</definedName>
    <definedName name="①複数年契約">[1]選択肢一覧!$M$2:$M$3</definedName>
    <definedName name="ok">[3]選択肢一覧!$I$2:$I$9</definedName>
    <definedName name="一般競争入札">[4]選択肢一覧!$I$2:$I$9</definedName>
    <definedName name="契約監視資料1">[5]選択肢一覧!$I$2:$I$9</definedName>
    <definedName name="国立美術館会計規則_第23条第1項第1号">[1]選択肢一覧!$G$3:$G$13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6" l="1"/>
</calcChain>
</file>

<file path=xl/sharedStrings.xml><?xml version="1.0" encoding="utf-8"?>
<sst xmlns="http://schemas.openxmlformats.org/spreadsheetml/2006/main" count="204" uniqueCount="83">
  <si>
    <t>独立行政法人国立美術館</t>
    <rPh sb="0" eb="2">
      <t>ドクリツ</t>
    </rPh>
    <rPh sb="2" eb="4">
      <t>ギョウセイ</t>
    </rPh>
    <rPh sb="4" eb="6">
      <t>ホウジン</t>
    </rPh>
    <rPh sb="6" eb="11">
      <t>コクリツビジュツカン</t>
    </rPh>
    <phoneticPr fontId="3"/>
  </si>
  <si>
    <t>契約を締結した施設</t>
    <rPh sb="0" eb="2">
      <t>ケイヤク</t>
    </rPh>
    <rPh sb="3" eb="5">
      <t>テイケツ</t>
    </rPh>
    <rPh sb="7" eb="9">
      <t>シセツ</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</si>
  <si>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</si>
  <si>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</si>
  <si>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</si>
  <si>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</si>
  <si>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</si>
  <si>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</si>
  <si>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</si>
  <si>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</si>
  <si>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</si>
  <si>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phoneticPr fontId="3"/>
  </si>
  <si>
    <t>公益法人の場合</t>
    <phoneticPr fontId="3"/>
  </si>
  <si>
    <t>備考</t>
    <rPh sb="0" eb="2">
      <t>ビコウ</t>
    </rPh>
    <phoneticPr fontId="3"/>
  </si>
  <si>
    <t>公益法人の区分</t>
    <rPh sb="0" eb="2">
      <t>コウエキ</t>
    </rPh>
    <rPh sb="2" eb="4">
      <t>ホウジン</t>
    </rPh>
    <rPh sb="5" eb="7">
      <t>クブン</t>
    </rPh>
    <phoneticPr fontId="3"/>
  </si>
  <si>
    <t>国所管、都道府県所管の区分</t>
    <phoneticPr fontId="3"/>
  </si>
  <si>
    <t>応札・応募者数</t>
    <phoneticPr fontId="3"/>
  </si>
  <si>
    <t>※公益法人の区分において、「公財」は、「公益財団法人」、「公社」は「公益社団法人」、「特財」は、「特例財団法人」、「特社」は「特例社団法人」をいう。</t>
  </si>
  <si>
    <t/>
  </si>
  <si>
    <t>国所管、都道府県所管の区分</t>
    <rPh sb="4" eb="8">
      <t>トドウフケン</t>
    </rPh>
    <phoneticPr fontId="3"/>
  </si>
  <si>
    <t>物品役務等の名称及び数量</t>
    <rPh sb="0" eb="2">
      <t>ブッピン</t>
    </rPh>
    <rPh sb="2" eb="4">
      <t>エキム</t>
    </rPh>
    <rPh sb="4" eb="5">
      <t>トウ</t>
    </rPh>
    <rPh sb="6" eb="8">
      <t>メイショウ</t>
    </rPh>
    <rPh sb="8" eb="9">
      <t>オヨ</t>
    </rPh>
    <rPh sb="10" eb="12">
      <t>スウリョウ</t>
    </rPh>
    <phoneticPr fontId="3"/>
  </si>
  <si>
    <t>独立行政法人から公益法人への支出に関する競争入札に係る情報の公開（公共工事）
　　　　　　　　　　　　　　　　　　　　　　　　　　　　　　　　　　　　　　　　及び公益法人に対する支出の公表・点検の方針について（平成24年6月1日行政改革実行本部決定）に基づく情報の公開　　　　　　　　　　　　　　　　　　　　　　　　　　　　　　　　　　様式３-１</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98" eb="100">
      <t>ホウシン</t>
    </rPh>
    <rPh sb="168" eb="170">
      <t>ヨウシキ</t>
    </rPh>
    <phoneticPr fontId="3"/>
  </si>
  <si>
    <t>独立行政法人から公益法人への支出に関する競争入札に係る情報の公開（物品・役務等）
　　　　　　　　　　　　　　　　　　　　　　　　　　　　　　　　　　　　　　　　　　及び公益法人に対する支出の公表・点検の方針について（平成24年6月1日行政改革実行本部決定）に基づく情報の公開　　　　　　　　　　　　　　　　　　　　　　　　　　　　　　　　　　　　　　様式３-３</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102" eb="104">
      <t>ホウシン</t>
    </rPh>
    <rPh sb="176" eb="178">
      <t>ヨウシキ</t>
    </rPh>
    <phoneticPr fontId="3"/>
  </si>
  <si>
    <t>該当なし</t>
  </si>
  <si>
    <t xml:space="preserve">
</t>
  </si>
  <si>
    <t>令和6年2月</t>
    <rPh sb="0" eb="2">
      <t>レイワ</t>
    </rPh>
    <rPh sb="3" eb="4">
      <t>ネン</t>
    </rPh>
    <rPh sb="5" eb="6">
      <t>ガツ</t>
    </rPh>
    <phoneticPr fontId="2"/>
  </si>
  <si>
    <t>本部事務局</t>
  </si>
  <si>
    <t>令和６年度ウェブサイト「Art Platform Japan」及び全国美術館収蔵品サーチ事業等の進行管理等業務</t>
  </si>
  <si>
    <t>独立行政法人国立美術館契約担当役
理事長　
逢坂　惠理子
東京都千代田区北の丸公園3-1</t>
  </si>
  <si>
    <t>株式会社ＴＥＺＥＮ
代表取締役　連和加子
東京都新宿区西新宿７－４－４武蔵ビル５階</t>
  </si>
  <si>
    <t>一般競争入札</t>
  </si>
  <si>
    <t>独立行政法人国立美術館　国立アートリサーチセンター什器等購入　一式</t>
  </si>
  <si>
    <t>株式会社アストル
東京都千代田区神田北乗物町11　乗物町中央ビル6階　</t>
  </si>
  <si>
    <t>令和６年度メディア芸術データベースに係る調査研究事業　一式</t>
  </si>
  <si>
    <t>大日本印刷株式会社
東京都新宿区市谷加賀町１－１－１</t>
  </si>
  <si>
    <t>東京国立近代美術館</t>
  </si>
  <si>
    <t>東京国立近代美術館本館及び分室の管理・運営業務</t>
  </si>
  <si>
    <t>独立行政法人国立美術館分任契約担当役
東京国立近代美術館長
小松　弥生　
東京都千代田区北の丸公園3-1</t>
  </si>
  <si>
    <t>鹿島建物総合管理株式会社
東京都中央区銀座6-17-1　</t>
  </si>
  <si>
    <t>東京国立近代美術館電動式移動棚改修業務　一式</t>
  </si>
  <si>
    <t>キハラ株式会社
東京都千代田区神田駿河台3-5</t>
  </si>
  <si>
    <t>東京国立近代美術館企画展ギャラリー展示ケース内床面クロス貼替作業　一式</t>
  </si>
  <si>
    <t>コクヨ株式会社
東京都港区港南1-8-35</t>
  </si>
  <si>
    <t>令和６年度　トイレットペーパーの供給</t>
  </si>
  <si>
    <t>株式会社東京紙店
東京都江東区常盤2-6-12　</t>
  </si>
  <si>
    <t>国立工芸館</t>
  </si>
  <si>
    <t>「卒寿記念　人間国宝　鈴木藏の志野展」施工管理等業務　一式</t>
  </si>
  <si>
    <t>独立行政法人国立美術館
分任契約担当役
国立工芸館長 唐澤　昌宏
石川県金沢市出羽町3-12</t>
  </si>
  <si>
    <t>ヨシダ宣伝株式会社
石川県金沢市中央通町1番22号</t>
  </si>
  <si>
    <t>国立工芸館の警備業務　一式</t>
  </si>
  <si>
    <t>セコム北陸株式会社
石川県金沢市香林坊2丁目4番30号香林坊ラモーダ</t>
  </si>
  <si>
    <t>国立工芸館の建築設備維持管理業務　一式</t>
  </si>
  <si>
    <t>株式会社ムラシマ事務所
石川県金沢市泉野出町2丁目7番13号</t>
  </si>
  <si>
    <t>令和６年度　国立工芸館の作品燻蒸請負業務　一式</t>
  </si>
  <si>
    <t>関東港業株式会社
東京都港区芝浦4丁目17番11号</t>
  </si>
  <si>
    <t>京都国立近代美術館</t>
  </si>
  <si>
    <t xml:space="preserve">「没後100年　富岡鉄斎」展
会場ディスプレイ等の製造（会場施工）一式
</t>
  </si>
  <si>
    <t>独立行政法人国立美術館分任契約担当役
京都国立近代美術館長
福永　治
京都府京都市左京区岡崎円勝寺町26-2</t>
  </si>
  <si>
    <t>株式会社伏見工芸
京都府京都市伏見区桃山町見附町11番地</t>
  </si>
  <si>
    <t>国立映画アーカイブ</t>
  </si>
  <si>
    <t>国立映画アーカイブ管理・運営業務</t>
  </si>
  <si>
    <t xml:space="preserve">独立行政法人国立美術館分任契約担当役
国立映画アーカイブ館長
岡島　尚志
東京都中央区京橋3-7-6 </t>
  </si>
  <si>
    <t>国立映画アーカイブ管理・運営業務共同事業体（代表企業：株式会社シミズ・ビルライフケア）
東京都中央区京橋2-10-2</t>
  </si>
  <si>
    <t>事務用ノートパソコン及びデスクトップパソコン等の購入</t>
  </si>
  <si>
    <t>株式会社ジェイ・ティ
愛知県名古屋市千種区春岡通７丁目４９番地</t>
  </si>
  <si>
    <t>国立西洋美術館</t>
  </si>
  <si>
    <t>国立西洋美術館統括管理及び建物管理業務</t>
  </si>
  <si>
    <t>独立行政法人国立美術館分任契約担当役
国立西洋美術館長　
田中　正之
東京都台東区上野公園7-7</t>
  </si>
  <si>
    <t>鹿島建物総合管理株式会社
東京都中央区銀座６丁目１７番１号 銀座6丁目- SQUARE</t>
  </si>
  <si>
    <t>2011101047571</t>
  </si>
  <si>
    <t>国立西洋美術館消防用設備保守点検業務</t>
  </si>
  <si>
    <t>株式会社清水商会
千葉県千葉市中央区仁戸名町440番地8</t>
  </si>
  <si>
    <t>4120001065027</t>
  </si>
  <si>
    <t>令和６年度トイレットペーパーの供給　（上野地区共同調達）</t>
  </si>
  <si>
    <t>日幸商会株式会社
千葉県船橋市豊富町１４７７－１</t>
  </si>
  <si>
    <t>8040001018336</t>
  </si>
  <si>
    <t>国立西洋美術館　情報システムの運用管理支援業務</t>
  </si>
  <si>
    <t>株式会社システムアーキテクチュア
東京都文京区本郷三丁目４２番８号</t>
  </si>
  <si>
    <t>2010001019664</t>
  </si>
  <si>
    <t>国立国際美術館</t>
  </si>
  <si>
    <t>国立国際美術館清掃請負契約</t>
  </si>
  <si>
    <t>独立行政法人国立美術館分任契約担当役
国立国際美術館長
島　敦彦
大阪府大阪市北区中之島4-2-55</t>
  </si>
  <si>
    <t>株式会社ハヤシハウジング
大阪府堺市東区日置荘田中町352番地2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</si>
</sst>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令和4年&quot;General&quot;月&quot;"/>
    <numFmt numFmtId="177" formatCode="[$-411]ge\.m\.d;@"/>
    <numFmt numFmtId="178" formatCode="0_);[Red]\(0\)"/>
    <numFmt numFmtId="179" formatCode="0.0%"/>
  </numFmts>
  <fonts count="13"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0"/>
      <color indexed="8"/>
      <name val="ＭＳ Ｐゴシック"/>
      <family val="3"/>
      <charset val="128"/>
    </font>
    <font>
      <sz val="9"/>
      <color indexed="8"/>
      <name val="ＭＳ Ｐゴシック"/>
      <family val="3"/>
      <charset val="128"/>
    </font>
    <font>
      <sz val="9"/>
      <name val="ＭＳ Ｐゴシック"/>
      <family val="3"/>
      <charset val="128"/>
    </font>
    <font>
      <sz val="11"/>
      <color indexed="8"/>
      <name val="ＭＳ Ｐゴシック"/>
      <family val="3"/>
      <charset val="128"/>
    </font>
    <font>
      <sz val="11"/>
      <name val="ＭＳ Ｐゴシック"/>
      <family val="3"/>
      <charset val="128"/>
    </font>
    <font>
      <sz val="11"/>
      <color theme="1"/>
      <name val="ＭＳ Ｐゴシック"/>
      <family val="3"/>
      <charset val="128"/>
    </font>
    <font>
      <sz val="9"/>
      <color rgb="FFFF0000"/>
      <name val="ＭＳ Ｐゴシック"/>
      <family val="3"/>
      <charset val="128"/>
    </font>
    <font>
      <sz val="9"/>
      <color rgb="FFFF0000"/>
      <name val="游ゴシック"/>
      <family val="3"/>
      <charset val="128"/>
      <scheme val="minor"/>
    </font>
    <font>
      <sz val="9"/>
      <color theme="1"/>
      <name val="游ゴシック"/>
      <family val="3"/>
      <charset val="128"/>
      <scheme val="minor"/>
    </font>
  </fonts>
  <fills count="2">
    <fill>
      <patternFill patternType="none"/>
    </fill>
    <fill>
      <patternFill patternType="gray125"/>
    </fill>
  </fills>
  <borders count="2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s>
  <cellStyleXfs count="5">
    <xf numFmtId="0" fontId="0" fillId="0" borderId="0">
      <alignment vertical="center"/>
    </xf>
    <xf numFmtId="0" fontId="1"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9" fontId="1" fillId="0" borderId="0" applyFont="0" applyFill="0" applyBorder="0" applyAlignment="0" applyProtection="0">
      <alignment vertical="center"/>
    </xf>
  </cellStyleXfs>
  <cellXfs count="57">
    <xf numFmtId="0" fontId="0" fillId="0" borderId="0" xfId="0">
      <alignment vertical="center"/>
    </xf>
    <xf numFmtId="176" fontId="4" fillId="0" borderId="0" xfId="1" applyNumberFormat="1" applyFont="1" applyAlignment="1">
      <alignment horizontal="left" vertical="center"/>
    </xf>
    <xf numFmtId="0" fontId="5" fillId="0" borderId="2" xfId="1" applyFont="1" applyBorder="1" applyAlignment="1">
      <alignment vertical="center" wrapText="1"/>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0" fontId="6" fillId="0" borderId="2" xfId="1" applyFont="1" applyBorder="1" applyAlignment="1">
      <alignment vertical="center" wrapText="1"/>
    </xf>
    <xf numFmtId="177" fontId="6" fillId="0" borderId="2" xfId="1" applyNumberFormat="1" applyFont="1" applyBorder="1" applyAlignment="1">
      <alignment horizontal="center" vertical="center"/>
    </xf>
    <xf numFmtId="178" fontId="6" fillId="0" borderId="2" xfId="1" applyNumberFormat="1" applyFont="1" applyBorder="1" applyAlignment="1">
      <alignment horizontal="center" vertical="center" wrapText="1"/>
    </xf>
    <xf numFmtId="0" fontId="6" fillId="0" borderId="2" xfId="1" applyFont="1" applyBorder="1" applyAlignment="1">
      <alignment horizontal="center" vertical="center" wrapText="1"/>
    </xf>
    <xf numFmtId="38" fontId="6" fillId="0" borderId="2" xfId="2" applyFont="1" applyFill="1" applyBorder="1" applyAlignment="1">
      <alignment vertical="center"/>
    </xf>
    <xf numFmtId="3" fontId="6" fillId="0" borderId="2" xfId="1" applyNumberFormat="1" applyFont="1" applyBorder="1">
      <alignment vertical="center"/>
    </xf>
    <xf numFmtId="179" fontId="6" fillId="0" borderId="2" xfId="1" applyNumberFormat="1" applyFont="1" applyBorder="1">
      <alignment vertical="center"/>
    </xf>
    <xf numFmtId="0" fontId="6" fillId="0" borderId="3" xfId="1" applyFont="1" applyBorder="1" applyAlignment="1">
      <alignment vertical="center" wrapText="1"/>
    </xf>
    <xf numFmtId="0" fontId="6" fillId="0" borderId="4" xfId="1" applyFont="1" applyBorder="1" applyAlignment="1">
      <alignment horizontal="left" vertical="center" wrapText="1"/>
    </xf>
    <xf numFmtId="0" fontId="6" fillId="0" borderId="5" xfId="1" applyFont="1" applyBorder="1" applyAlignment="1">
      <alignment horizontal="left" vertical="center" wrapText="1"/>
    </xf>
    <xf numFmtId="0" fontId="6" fillId="0" borderId="5" xfId="1" applyFont="1" applyBorder="1" applyAlignment="1">
      <alignment vertical="center" wrapText="1"/>
    </xf>
    <xf numFmtId="177" fontId="6" fillId="0" borderId="5" xfId="1" applyNumberFormat="1" applyFont="1" applyBorder="1" applyAlignment="1">
      <alignment horizontal="center" vertical="center"/>
    </xf>
    <xf numFmtId="178" fontId="6" fillId="0" borderId="5" xfId="1" applyNumberFormat="1" applyFont="1" applyBorder="1" applyAlignment="1">
      <alignment horizontal="center" vertical="center" wrapText="1"/>
    </xf>
    <xf numFmtId="0" fontId="6" fillId="0" borderId="5" xfId="1" applyFont="1" applyBorder="1" applyAlignment="1">
      <alignment horizontal="center" vertical="center" wrapText="1"/>
    </xf>
    <xf numFmtId="38" fontId="6" fillId="0" borderId="5" xfId="2" applyFont="1" applyFill="1" applyBorder="1" applyAlignment="1">
      <alignment vertical="center"/>
    </xf>
    <xf numFmtId="3" fontId="6" fillId="0" borderId="5" xfId="1" applyNumberFormat="1" applyFont="1" applyBorder="1">
      <alignment vertical="center"/>
    </xf>
    <xf numFmtId="179" fontId="6" fillId="0" borderId="5" xfId="1" applyNumberFormat="1" applyFont="1" applyBorder="1">
      <alignment vertical="center"/>
    </xf>
    <xf numFmtId="0" fontId="6" fillId="0" borderId="6" xfId="1" applyFont="1" applyBorder="1" applyAlignment="1">
      <alignment vertical="center" wrapText="1"/>
    </xf>
    <xf numFmtId="0" fontId="5" fillId="0" borderId="0" xfId="1" applyFont="1">
      <alignment vertical="center"/>
    </xf>
    <xf numFmtId="0" fontId="5" fillId="0" borderId="5" xfId="1" applyFont="1" applyBorder="1" applyAlignment="1">
      <alignment vertical="center" wrapText="1"/>
    </xf>
    <xf numFmtId="0" fontId="9" fillId="0" borderId="0" xfId="1" applyFont="1">
      <alignment vertical="center"/>
    </xf>
    <xf numFmtId="0" fontId="10" fillId="0" borderId="0" xfId="1" applyFont="1">
      <alignment vertical="center"/>
    </xf>
    <xf numFmtId="38" fontId="9" fillId="0" borderId="0" xfId="2" applyFont="1" applyBorder="1">
      <alignment vertical="center"/>
    </xf>
    <xf numFmtId="0" fontId="9" fillId="0" borderId="0" xfId="1" applyFont="1" applyAlignment="1">
      <alignment horizontal="center" vertical="center"/>
    </xf>
    <xf numFmtId="38" fontId="9" fillId="0" borderId="0" xfId="2" applyFont="1">
      <alignment vertical="center"/>
    </xf>
    <xf numFmtId="179" fontId="9" fillId="0" borderId="0" xfId="3" applyNumberFormat="1" applyFont="1">
      <alignment vertical="center"/>
    </xf>
    <xf numFmtId="179" fontId="9" fillId="0" borderId="0" xfId="4" applyNumberFormat="1" applyFont="1" applyBorder="1" applyAlignment="1">
      <alignment horizontal="right" vertical="center"/>
    </xf>
    <xf numFmtId="179" fontId="9" fillId="0" borderId="0" xfId="3" applyNumberFormat="1" applyFont="1" applyBorder="1">
      <alignment vertical="center"/>
    </xf>
    <xf numFmtId="0" fontId="11" fillId="0" borderId="0" xfId="1" applyFont="1">
      <alignment vertical="center"/>
    </xf>
    <xf numFmtId="0" fontId="12" fillId="0" borderId="0" xfId="1" applyFont="1">
      <alignment vertical="center"/>
    </xf>
    <xf numFmtId="0" fontId="5" fillId="0" borderId="11" xfId="1" applyFont="1" applyBorder="1" applyAlignment="1">
      <alignment horizontal="center" vertical="center" wrapText="1"/>
    </xf>
    <xf numFmtId="0" fontId="5" fillId="0" borderId="12" xfId="1" applyFont="1" applyBorder="1" applyAlignment="1">
      <alignment horizontal="center" vertical="center" wrapText="1"/>
    </xf>
    <xf numFmtId="0" fontId="9" fillId="0" borderId="0" xfId="1" applyFont="1">
      <alignment vertical="center"/>
    </xf>
    <xf numFmtId="0" fontId="9" fillId="0" borderId="0" xfId="1" applyFont="1" applyAlignment="1">
      <alignment horizontal="right" vertical="center"/>
    </xf>
    <xf numFmtId="0" fontId="9" fillId="0" borderId="0" xfId="1" applyFont="1" applyAlignment="1">
      <alignment horizontal="center" vertical="center" wrapText="1"/>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16" xfId="1" applyFont="1" applyBorder="1" applyAlignment="1">
      <alignment horizontal="center" vertical="center" wrapText="1"/>
    </xf>
    <xf numFmtId="0" fontId="8" fillId="0" borderId="0" xfId="1" applyFont="1" applyAlignment="1">
      <alignment horizontal="center" vertical="center" wrapText="1"/>
    </xf>
    <xf numFmtId="0" fontId="5" fillId="0" borderId="19" xfId="1" applyFont="1" applyBorder="1" applyAlignment="1">
      <alignment horizontal="center" vertical="center"/>
    </xf>
    <xf numFmtId="0" fontId="5" fillId="0" borderId="20" xfId="1" applyFont="1" applyBorder="1" applyAlignment="1">
      <alignment horizontal="center" vertical="center" wrapText="1"/>
    </xf>
    <xf numFmtId="0" fontId="5" fillId="0" borderId="18" xfId="1" applyFont="1" applyBorder="1" applyAlignment="1">
      <alignment horizontal="center" vertical="center" wrapText="1"/>
    </xf>
    <xf numFmtId="0" fontId="5" fillId="0" borderId="17" xfId="1" applyFont="1" applyBorder="1" applyAlignment="1">
      <alignment horizontal="center" vertical="center" wrapText="1"/>
    </xf>
    <xf numFmtId="38" fontId="5" fillId="0" borderId="7" xfId="2" applyFont="1" applyBorder="1" applyAlignment="1">
      <alignment horizontal="center" vertical="center" wrapText="1"/>
    </xf>
    <xf numFmtId="38" fontId="5" fillId="0" borderId="17" xfId="2" applyFont="1" applyBorder="1" applyAlignment="1">
      <alignment horizontal="center" vertical="center" wrapText="1"/>
    </xf>
    <xf numFmtId="179" fontId="5" fillId="0" borderId="7" xfId="3" applyNumberFormat="1" applyFont="1" applyFill="1" applyBorder="1" applyAlignment="1">
      <alignment horizontal="center" vertical="center" wrapText="1"/>
    </xf>
    <xf numFmtId="179" fontId="5" fillId="0" borderId="17" xfId="3" applyNumberFormat="1" applyFont="1" applyFill="1" applyBorder="1" applyAlignment="1">
      <alignment horizontal="center" vertical="center" wrapText="1"/>
    </xf>
  </cellXfs>
  <cellStyles count="5">
    <cellStyle name="パーセント 2" xfId="3" xr:uid="{5378AF26-0F2F-46E9-9A38-4971D6655F3F}"/>
    <cellStyle name="パーセント 3" xfId="4" xr:uid="{ED23852A-1AC7-474D-A238-1228DC82CD61}"/>
    <cellStyle name="桁区切り 4" xfId="2" xr:uid="{82CB4AF2-588E-4342-A39A-A28D20CBB17F}"/>
    <cellStyle name="標準" xfId="0" builtinId="0"/>
    <cellStyle name="標準 4" xfId="1" xr:uid="{990997D8-C0A8-445E-A937-E343B5D7A538}"/>
  </cellStyles>
  <dxfs count="6">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12288;&#22865;&#32004;&#12395;&#12424;&#12427;&#25903;&#20986;&#12539;&#22865;&#32004;&#20197;&#22806;&#12395;&#12424;&#12427;&#25903;&#20986;&#12539;&#20844;&#30410;&#27861;&#20154;&#20250;&#36027;&#25903;&#20986;&#12398;&#20844;&#34920;&#38306;&#20418;/01&#12288;&#22865;&#32004;&#12398;&#20844;&#34920;/01&#12288;&#22865;&#32004;&#12395;&#12424;&#12427;&#25903;&#20986;/2022(&#20196;&#21644;4&#24180;&#24230;&#65289;/1%20&#22865;&#32004;&#12398;&#20844;&#34920;&#65288;4&#26376;&#65289;/&#12304;4&#26376;&#20998;&#12414;&#12392;&#12417;&#12305;R04&#22865;&#32004;&#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12304;&#26481;&#36817;&#32654;1.28&#25552;&#20986;&#8594;H27.1&#26376;&#20998;&#22577;&#21578;2.26&#12305;H26&#22865;&#32004;&#19968;&#3523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12304;&#26032;&#32654;&#12305;H26&#22865;&#32004;&#19968;&#35239;&#65288;H27.1&#26376;&#26356;&#26032;&#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03&#12304;&#26481;&#36817;&#32654;4.24&#25552;&#20986;&#8594;H27.4&#26376;&#20998;&#22577;&#21578;5.25&#12305;H26&#22865;&#32004;&#19968;&#3523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1.15\13_kaikei\Users\ARAI\Desktop\&#27598;&#26376;&#36001;&#21209;&#22577;&#21578;(&#31478;&#20105;&#12392;&#19968;&#33324;)\27&#24180;&#24230;\09&#12304;&#26481;&#36817;&#32654;12.25&#25552;&#20986;&#8594;H27.12&#26376;&#20998;&#22577;&#21578;1.25&#12305;H27&#22865;&#32004;&#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データ一覧"/>
      <sheetName val="これより右シートは各館編集不可→"/>
      <sheetName val="委（一般競争）"/>
      <sheetName val="委（企画・公募）"/>
      <sheetName val="委（随意契約）"/>
      <sheetName val="委（作品購入）"/>
      <sheetName val="公表3-1"/>
      <sheetName val="公表3-2"/>
      <sheetName val="公表3-3"/>
      <sheetName val="公表3-4"/>
      <sheetName val="一般競争Data"/>
      <sheetName val="企画公募Data"/>
      <sheetName val="随契Data①"/>
      <sheetName val="随契Data②"/>
      <sheetName val="作品購入Data"/>
      <sheetName val="公表3-1Data"/>
      <sheetName val="公表3-2Data"/>
      <sheetName val="公表3-3Data"/>
      <sheetName val="公表3-4Data"/>
      <sheetName val="選択肢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M2" t="str">
            <v>①複数年契約</v>
          </cell>
        </row>
        <row r="3">
          <cell r="G3" t="str">
            <v>①国立美術館会計規則
第21条第2項</v>
          </cell>
          <cell r="M3" t="str">
            <v>－</v>
          </cell>
        </row>
        <row r="4">
          <cell r="G4" t="str">
            <v>②国立美術館会計規則
第22条第1項第1号</v>
          </cell>
        </row>
        <row r="5">
          <cell r="G5" t="str">
            <v>③国立美術館会計規則
第22条第1項第2号</v>
          </cell>
        </row>
        <row r="6">
          <cell r="G6" t="str">
            <v>④国立美術館会計規則
第22条第1項第3号イ</v>
          </cell>
        </row>
        <row r="7">
          <cell r="G7" t="str">
            <v>⑤国立美術館会計規則
第22条第1項第3号ロ</v>
          </cell>
        </row>
        <row r="8">
          <cell r="G8" t="str">
            <v>⑥国立美術館会計規則
第22条第1項第3ハ</v>
          </cell>
        </row>
        <row r="9">
          <cell r="G9" t="str">
            <v>⑦国立美術館会計規則
第22条第1項第3号二</v>
          </cell>
        </row>
        <row r="10">
          <cell r="G10" t="str">
            <v>⑧国立美術館会計規則
第22条第1項第3号ホ</v>
          </cell>
        </row>
        <row r="11">
          <cell r="G11" t="str">
            <v>⑨国立美術館会計規則
第22条第1項第10号</v>
          </cell>
        </row>
        <row r="12">
          <cell r="G12" t="str">
            <v>⑩国立美術館会計規則
第22条第1項第11号</v>
          </cell>
        </row>
        <row r="13">
          <cell r="G13" t="str">
            <v>⑪国立美術館会計規則
第22条第1項第12号</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ow r="2">
          <cell r="A2" t="str">
            <v>①様式３－１
公共工事の競争契約</v>
          </cell>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sheetData sheetId="1"/>
      <sheetData sheetId="2"/>
      <sheetData sheetId="3"/>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efreshError="1">
        <row r="2">
          <cell r="E2" t="str">
            <v>独立行政法人国立美術館契約担当役
理事長　
馬渕　明子
東京都千代田区北の丸公園3-1</v>
          </cell>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2E525-C1C9-46CA-A638-F13E8F8DC6BB}">
  <sheetPr>
    <pageSetUpPr fitToPage="1"/>
  </sheetPr>
  <dimension ref="A1:O16"/>
  <sheetViews>
    <sheetView tabSelected="1" zoomScale="70" zoomScaleNormal="70" zoomScaleSheetLayoutView="70" workbookViewId="0">
      <selection activeCell="O17" sqref="O17"/>
    </sheetView>
  </sheetViews>
  <sheetFormatPr defaultColWidth="8.09765625" defaultRowHeight="13.2" x14ac:dyDescent="0.45"/>
  <cols>
    <col min="1" max="1" width="15.3984375" style="25" customWidth="1"/>
    <col min="2" max="2" width="23.09765625" style="25" customWidth="1"/>
    <col min="3" max="3" width="31.5" style="25" customWidth="1"/>
    <col min="4" max="4" width="13.3984375" style="25" customWidth="1"/>
    <col min="5" max="5" width="25.59765625" style="25" customWidth="1"/>
    <col min="6" max="6" width="15.3984375" style="25" customWidth="1"/>
    <col min="7" max="7" width="14.09765625" style="25" customWidth="1"/>
    <col min="8" max="9" width="9.3984375" style="25" customWidth="1"/>
    <col min="10" max="10" width="6" style="25" customWidth="1"/>
    <col min="11" max="11" width="6.19921875" style="25" customWidth="1"/>
    <col min="12" max="12" width="6.8984375" style="25" customWidth="1"/>
    <col min="13" max="13" width="8.3984375" style="25" customWidth="1"/>
    <col min="14" max="14" width="6.3984375" style="25" customWidth="1"/>
    <col min="15" max="15" width="10" style="25" customWidth="1"/>
    <col min="16" max="16384" width="8.09765625" style="25"/>
  </cols>
  <sheetData>
    <row r="1" spans="1:15" ht="19.5" customHeight="1" x14ac:dyDescent="0.45">
      <c r="A1" s="37"/>
      <c r="B1" s="37"/>
      <c r="M1" s="38" t="s">
        <v>0</v>
      </c>
      <c r="N1" s="38"/>
      <c r="O1" s="38"/>
    </row>
    <row r="2" spans="1:15" ht="18" customHeight="1" x14ac:dyDescent="0.45">
      <c r="A2" s="1" t="s">
        <v>25</v>
      </c>
    </row>
    <row r="3" spans="1:15" ht="32.1" customHeight="1" x14ac:dyDescent="0.45">
      <c r="A3" s="39" t="s">
        <v>21</v>
      </c>
      <c r="B3" s="39"/>
      <c r="C3" s="39"/>
      <c r="D3" s="39"/>
      <c r="E3" s="39"/>
      <c r="F3" s="39"/>
      <c r="G3" s="39"/>
      <c r="H3" s="39"/>
      <c r="I3" s="39"/>
      <c r="J3" s="39"/>
      <c r="K3" s="39"/>
      <c r="L3" s="39"/>
      <c r="M3" s="39"/>
      <c r="N3" s="39"/>
      <c r="O3" s="39"/>
    </row>
    <row r="4" spans="1:15" ht="13.8" thickBot="1" x14ac:dyDescent="0.5"/>
    <row r="5" spans="1:15" ht="30" customHeight="1" x14ac:dyDescent="0.45">
      <c r="A5" s="40" t="s">
        <v>1</v>
      </c>
      <c r="B5" s="42" t="s">
        <v>2</v>
      </c>
      <c r="C5" s="42" t="s">
        <v>3</v>
      </c>
      <c r="D5" s="42" t="s">
        <v>4</v>
      </c>
      <c r="E5" s="42" t="s">
        <v>5</v>
      </c>
      <c r="F5" s="42" t="s">
        <v>6</v>
      </c>
      <c r="G5" s="42" t="s">
        <v>7</v>
      </c>
      <c r="H5" s="42" t="s">
        <v>8</v>
      </c>
      <c r="I5" s="42" t="s">
        <v>9</v>
      </c>
      <c r="J5" s="42" t="s">
        <v>10</v>
      </c>
      <c r="K5" s="42" t="s">
        <v>11</v>
      </c>
      <c r="L5" s="44" t="s">
        <v>12</v>
      </c>
      <c r="M5" s="45"/>
      <c r="N5" s="46"/>
      <c r="O5" s="35" t="s">
        <v>13</v>
      </c>
    </row>
    <row r="6" spans="1:15" ht="36" customHeight="1" x14ac:dyDescent="0.45">
      <c r="A6" s="41"/>
      <c r="B6" s="43"/>
      <c r="C6" s="43"/>
      <c r="D6" s="43"/>
      <c r="E6" s="43"/>
      <c r="F6" s="43"/>
      <c r="G6" s="43"/>
      <c r="H6" s="43"/>
      <c r="I6" s="43"/>
      <c r="J6" s="43"/>
      <c r="K6" s="43"/>
      <c r="L6" s="2" t="s">
        <v>14</v>
      </c>
      <c r="M6" s="2" t="s">
        <v>15</v>
      </c>
      <c r="N6" s="2" t="s">
        <v>16</v>
      </c>
      <c r="O6" s="36"/>
    </row>
    <row r="7" spans="1:15" s="33" customFormat="1" ht="60" customHeight="1" x14ac:dyDescent="0.45">
      <c r="A7" s="3" t="s">
        <v>23</v>
      </c>
      <c r="B7" s="4" t="s">
        <v>18</v>
      </c>
      <c r="C7" s="5" t="s">
        <v>18</v>
      </c>
      <c r="D7" s="6" t="s">
        <v>18</v>
      </c>
      <c r="E7" s="5" t="s">
        <v>24</v>
      </c>
      <c r="F7" s="7" t="s">
        <v>18</v>
      </c>
      <c r="G7" s="8" t="s">
        <v>18</v>
      </c>
      <c r="H7" s="9" t="s">
        <v>18</v>
      </c>
      <c r="I7" s="10" t="s">
        <v>18</v>
      </c>
      <c r="J7" s="11" t="s">
        <v>18</v>
      </c>
      <c r="K7" s="5" t="s">
        <v>18</v>
      </c>
      <c r="L7" s="5"/>
      <c r="M7" s="5"/>
      <c r="N7" s="5"/>
      <c r="O7" s="12"/>
    </row>
    <row r="8" spans="1:15" s="26" customFormat="1" ht="60" customHeight="1" x14ac:dyDescent="0.45">
      <c r="A8" s="3"/>
      <c r="B8" s="4"/>
      <c r="C8" s="5"/>
      <c r="D8" s="6"/>
      <c r="E8" s="5"/>
      <c r="F8" s="7"/>
      <c r="G8" s="8"/>
      <c r="H8" s="9"/>
      <c r="I8" s="10"/>
      <c r="J8" s="11"/>
      <c r="K8" s="5"/>
      <c r="L8" s="5"/>
      <c r="M8" s="5"/>
      <c r="N8" s="5"/>
      <c r="O8" s="12"/>
    </row>
    <row r="9" spans="1:15" ht="60" customHeight="1" x14ac:dyDescent="0.45">
      <c r="A9" s="3"/>
      <c r="B9" s="4"/>
      <c r="C9" s="5"/>
      <c r="D9" s="6"/>
      <c r="E9" s="5"/>
      <c r="F9" s="7"/>
      <c r="G9" s="8"/>
      <c r="H9" s="9"/>
      <c r="I9" s="10"/>
      <c r="J9" s="11"/>
      <c r="K9" s="5"/>
      <c r="L9" s="5"/>
      <c r="M9" s="5"/>
      <c r="N9" s="5"/>
      <c r="O9" s="12"/>
    </row>
    <row r="10" spans="1:15" ht="60" customHeight="1" x14ac:dyDescent="0.45">
      <c r="A10" s="3" t="s">
        <v>18</v>
      </c>
      <c r="B10" s="4" t="s">
        <v>18</v>
      </c>
      <c r="C10" s="5" t="s">
        <v>18</v>
      </c>
      <c r="D10" s="6" t="s">
        <v>18</v>
      </c>
      <c r="E10" s="5" t="s">
        <v>18</v>
      </c>
      <c r="F10" s="7" t="s">
        <v>18</v>
      </c>
      <c r="G10" s="8" t="s">
        <v>18</v>
      </c>
      <c r="H10" s="9" t="s">
        <v>18</v>
      </c>
      <c r="I10" s="10" t="s">
        <v>18</v>
      </c>
      <c r="J10" s="11" t="s">
        <v>18</v>
      </c>
      <c r="K10" s="5" t="s">
        <v>18</v>
      </c>
      <c r="L10" s="5"/>
      <c r="M10" s="5"/>
      <c r="N10" s="5"/>
      <c r="O10" s="12"/>
    </row>
    <row r="11" spans="1:15" ht="60" customHeight="1" x14ac:dyDescent="0.45">
      <c r="A11" s="3" t="s">
        <v>18</v>
      </c>
      <c r="B11" s="4" t="s">
        <v>18</v>
      </c>
      <c r="C11" s="5" t="s">
        <v>18</v>
      </c>
      <c r="D11" s="6" t="s">
        <v>18</v>
      </c>
      <c r="E11" s="5" t="s">
        <v>18</v>
      </c>
      <c r="F11" s="7" t="s">
        <v>18</v>
      </c>
      <c r="G11" s="8" t="s">
        <v>18</v>
      </c>
      <c r="H11" s="9" t="s">
        <v>18</v>
      </c>
      <c r="I11" s="10" t="s">
        <v>18</v>
      </c>
      <c r="J11" s="11" t="s">
        <v>18</v>
      </c>
      <c r="K11" s="5" t="s">
        <v>18</v>
      </c>
      <c r="L11" s="5"/>
      <c r="M11" s="5"/>
      <c r="N11" s="5"/>
      <c r="O11" s="12"/>
    </row>
    <row r="12" spans="1:15" ht="60" customHeight="1" x14ac:dyDescent="0.45">
      <c r="A12" s="3" t="s">
        <v>18</v>
      </c>
      <c r="B12" s="4" t="s">
        <v>18</v>
      </c>
      <c r="C12" s="5" t="s">
        <v>18</v>
      </c>
      <c r="D12" s="6" t="s">
        <v>18</v>
      </c>
      <c r="E12" s="5" t="s">
        <v>18</v>
      </c>
      <c r="F12" s="7" t="s">
        <v>18</v>
      </c>
      <c r="G12" s="8" t="s">
        <v>18</v>
      </c>
      <c r="H12" s="9" t="s">
        <v>18</v>
      </c>
      <c r="I12" s="10" t="s">
        <v>18</v>
      </c>
      <c r="J12" s="11" t="s">
        <v>18</v>
      </c>
      <c r="K12" s="5" t="s">
        <v>18</v>
      </c>
      <c r="L12" s="5"/>
      <c r="M12" s="5"/>
      <c r="N12" s="5"/>
      <c r="O12" s="12"/>
    </row>
    <row r="13" spans="1:15" ht="60" customHeight="1" x14ac:dyDescent="0.45">
      <c r="A13" s="3" t="s">
        <v>18</v>
      </c>
      <c r="B13" s="4" t="s">
        <v>18</v>
      </c>
      <c r="C13" s="5" t="s">
        <v>18</v>
      </c>
      <c r="D13" s="6" t="s">
        <v>18</v>
      </c>
      <c r="E13" s="5" t="s">
        <v>18</v>
      </c>
      <c r="F13" s="7" t="s">
        <v>18</v>
      </c>
      <c r="G13" s="8" t="s">
        <v>18</v>
      </c>
      <c r="H13" s="9" t="s">
        <v>18</v>
      </c>
      <c r="I13" s="10" t="s">
        <v>18</v>
      </c>
      <c r="J13" s="11" t="s">
        <v>18</v>
      </c>
      <c r="K13" s="5" t="s">
        <v>18</v>
      </c>
      <c r="L13" s="5"/>
      <c r="M13" s="5"/>
      <c r="N13" s="5"/>
      <c r="O13" s="12"/>
    </row>
    <row r="14" spans="1:15" ht="60" customHeight="1" thickBot="1" x14ac:dyDescent="0.5">
      <c r="A14" s="13" t="s">
        <v>18</v>
      </c>
      <c r="B14" s="14" t="s">
        <v>18</v>
      </c>
      <c r="C14" s="15" t="s">
        <v>18</v>
      </c>
      <c r="D14" s="16" t="s">
        <v>18</v>
      </c>
      <c r="E14" s="15" t="s">
        <v>18</v>
      </c>
      <c r="F14" s="17" t="s">
        <v>18</v>
      </c>
      <c r="G14" s="18" t="s">
        <v>18</v>
      </c>
      <c r="H14" s="19" t="s">
        <v>18</v>
      </c>
      <c r="I14" s="20" t="s">
        <v>18</v>
      </c>
      <c r="J14" s="21" t="s">
        <v>18</v>
      </c>
      <c r="K14" s="15" t="s">
        <v>18</v>
      </c>
      <c r="L14" s="15"/>
      <c r="M14" s="15"/>
      <c r="N14" s="15"/>
      <c r="O14" s="22"/>
    </row>
    <row r="15" spans="1:15" x14ac:dyDescent="0.45">
      <c r="A15" s="23" t="s">
        <v>17</v>
      </c>
      <c r="H15" s="27"/>
      <c r="I15" s="27"/>
    </row>
    <row r="16" spans="1:15" x14ac:dyDescent="0.45">
      <c r="A16" s="23"/>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14">
    <cfRule type="containsText" dxfId="5" priority="1" operator="containsText" text="公財">
      <formula>NOT(ISERROR(SEARCH("公財",A7)))</formula>
    </cfRule>
    <cfRule type="containsText" dxfId="4" priority="2" operator="containsText" text="公益">
      <formula>NOT(ISERROR(SEARCH("公益",A7)))</formula>
    </cfRule>
    <cfRule type="containsText" dxfId="3" priority="3" operator="containsText" text="公社">
      <formula>NOT(ISERROR(SEARCH("公社",A7)))</formula>
    </cfRule>
  </conditionalFormatting>
  <dataValidations count="5">
    <dataValidation type="list" allowBlank="1" showInputMessage="1" showErrorMessage="1" sqref="L8:L14" xr:uid="{310B5188-E5D8-46CF-AAC0-D5A9DA1EB17E}">
      <formula1>$J$32:$J$32</formula1>
    </dataValidation>
    <dataValidation type="list" allowBlank="1" showInputMessage="1" showErrorMessage="1" sqref="M8:M14" xr:uid="{9AC6DFC0-1F33-4194-BBE8-0475EDC32338}">
      <formula1>$L$32:$L$32</formula1>
    </dataValidation>
    <dataValidation type="list" allowBlank="1" showInputMessage="1" showErrorMessage="1" sqref="G7:G14" xr:uid="{50C35ABA-9400-4725-987A-58D2E8F0B8E9}">
      <formula1>①一般競争入札</formula1>
    </dataValidation>
    <dataValidation type="list" allowBlank="1" showInputMessage="1" showErrorMessage="1" sqref="M7" xr:uid="{0C23442A-7FF8-407D-BA06-006C45F32070}">
      <formula1>$L$36:$L$36</formula1>
    </dataValidation>
    <dataValidation type="list" allowBlank="1" showInputMessage="1" showErrorMessage="1" sqref="L7" xr:uid="{5D47BD9B-440A-4301-890F-0E4320334D99}">
      <formula1>$J$36:$J$36</formula1>
    </dataValidation>
  </dataValidations>
  <pageMargins left="0.7" right="0.7" top="0.75" bottom="0.75" header="0.3" footer="0.3"/>
  <pageSetup paperSize="9" scale="5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755F6-739E-493F-839A-1293121CA2FF}">
  <sheetPr>
    <pageSetUpPr fitToPage="1"/>
  </sheetPr>
  <dimension ref="A1:O32"/>
  <sheetViews>
    <sheetView zoomScale="70" zoomScaleNormal="70" workbookViewId="0">
      <selection activeCell="O28" sqref="O28"/>
    </sheetView>
  </sheetViews>
  <sheetFormatPr defaultColWidth="8.09765625" defaultRowHeight="13.2" x14ac:dyDescent="0.45"/>
  <cols>
    <col min="1" max="1" width="15.5" style="25" customWidth="1"/>
    <col min="2" max="2" width="25.8984375" style="25" customWidth="1"/>
    <col min="3" max="3" width="29.09765625" style="25" customWidth="1"/>
    <col min="4" max="4" width="13.296875" style="25" customWidth="1"/>
    <col min="5" max="5" width="28.796875" style="25" customWidth="1"/>
    <col min="6" max="6" width="15.3984375" style="25" customWidth="1"/>
    <col min="7" max="7" width="14.19921875" style="28" customWidth="1"/>
    <col min="8" max="8" width="9.3984375" style="29" customWidth="1"/>
    <col min="9" max="9" width="9.3984375" style="25" customWidth="1"/>
    <col min="10" max="10" width="6" style="30" customWidth="1"/>
    <col min="11" max="11" width="6.19921875" style="25" customWidth="1"/>
    <col min="12" max="12" width="6.8984375" style="25" customWidth="1"/>
    <col min="13" max="13" width="8.296875" style="25" customWidth="1"/>
    <col min="14" max="14" width="6.3984375" style="25" customWidth="1"/>
    <col min="15" max="15" width="10" style="25" customWidth="1"/>
    <col min="16" max="16384" width="8.09765625" style="25"/>
  </cols>
  <sheetData>
    <row r="1" spans="1:15" ht="19.5" customHeight="1" x14ac:dyDescent="0.45">
      <c r="A1" s="37"/>
      <c r="B1" s="37"/>
      <c r="M1" s="38" t="s">
        <v>0</v>
      </c>
      <c r="N1" s="38"/>
      <c r="O1" s="38"/>
    </row>
    <row r="2" spans="1:15" ht="18.75" customHeight="1" x14ac:dyDescent="0.45">
      <c r="A2" s="1" t="str">
        <f>'公表3-1'!A2</f>
        <v>令和6年2月</v>
      </c>
    </row>
    <row r="3" spans="1:15" ht="32.1" customHeight="1" x14ac:dyDescent="0.45">
      <c r="A3" s="48" t="s">
        <v>22</v>
      </c>
      <c r="B3" s="48"/>
      <c r="C3" s="48"/>
      <c r="D3" s="48"/>
      <c r="E3" s="48"/>
      <c r="F3" s="48"/>
      <c r="G3" s="48"/>
      <c r="H3" s="48"/>
      <c r="I3" s="48"/>
      <c r="J3" s="48"/>
      <c r="K3" s="48"/>
      <c r="L3" s="48"/>
      <c r="M3" s="48"/>
      <c r="N3" s="48"/>
      <c r="O3" s="48"/>
    </row>
    <row r="4" spans="1:15" ht="14.25" customHeight="1" thickBot="1" x14ac:dyDescent="0.5"/>
    <row r="5" spans="1:15" ht="30" customHeight="1" x14ac:dyDescent="0.45">
      <c r="A5" s="40" t="s">
        <v>1</v>
      </c>
      <c r="B5" s="50" t="s">
        <v>20</v>
      </c>
      <c r="C5" s="42" t="s">
        <v>3</v>
      </c>
      <c r="D5" s="42" t="s">
        <v>4</v>
      </c>
      <c r="E5" s="42" t="s">
        <v>5</v>
      </c>
      <c r="F5" s="42" t="s">
        <v>6</v>
      </c>
      <c r="G5" s="42" t="s">
        <v>7</v>
      </c>
      <c r="H5" s="53" t="s">
        <v>8</v>
      </c>
      <c r="I5" s="42" t="s">
        <v>9</v>
      </c>
      <c r="J5" s="55" t="s">
        <v>10</v>
      </c>
      <c r="K5" s="42" t="s">
        <v>11</v>
      </c>
      <c r="L5" s="44" t="s">
        <v>12</v>
      </c>
      <c r="M5" s="45"/>
      <c r="N5" s="46"/>
      <c r="O5" s="35" t="s">
        <v>13</v>
      </c>
    </row>
    <row r="6" spans="1:15" ht="36" customHeight="1" thickBot="1" x14ac:dyDescent="0.5">
      <c r="A6" s="49"/>
      <c r="B6" s="51"/>
      <c r="C6" s="52"/>
      <c r="D6" s="52"/>
      <c r="E6" s="52"/>
      <c r="F6" s="52"/>
      <c r="G6" s="52"/>
      <c r="H6" s="54"/>
      <c r="I6" s="52"/>
      <c r="J6" s="56"/>
      <c r="K6" s="52"/>
      <c r="L6" s="24" t="s">
        <v>14</v>
      </c>
      <c r="M6" s="24" t="s">
        <v>19</v>
      </c>
      <c r="N6" s="24" t="s">
        <v>16</v>
      </c>
      <c r="O6" s="47"/>
    </row>
    <row r="7" spans="1:15" s="34" customFormat="1" ht="60" customHeight="1" x14ac:dyDescent="0.45">
      <c r="A7" s="3" t="s">
        <v>26</v>
      </c>
      <c r="B7" s="4" t="s">
        <v>27</v>
      </c>
      <c r="C7" s="5" t="s">
        <v>28</v>
      </c>
      <c r="D7" s="6">
        <v>45336</v>
      </c>
      <c r="E7" s="4" t="s">
        <v>29</v>
      </c>
      <c r="F7" s="7">
        <v>4011101048527</v>
      </c>
      <c r="G7" s="8" t="s">
        <v>30</v>
      </c>
      <c r="H7" s="9">
        <v>5808000</v>
      </c>
      <c r="I7" s="10">
        <v>5808000</v>
      </c>
      <c r="J7" s="11">
        <v>1</v>
      </c>
      <c r="K7" s="5">
        <v>0</v>
      </c>
      <c r="L7" s="5"/>
      <c r="M7" s="5"/>
      <c r="N7" s="5"/>
      <c r="O7" s="12"/>
    </row>
    <row r="8" spans="1:15" s="34" customFormat="1" ht="60" customHeight="1" x14ac:dyDescent="0.45">
      <c r="A8" s="3" t="s">
        <v>26</v>
      </c>
      <c r="B8" s="4" t="s">
        <v>31</v>
      </c>
      <c r="C8" s="5" t="s">
        <v>28</v>
      </c>
      <c r="D8" s="6">
        <v>45331</v>
      </c>
      <c r="E8" s="5" t="s">
        <v>32</v>
      </c>
      <c r="F8" s="7">
        <v>4010001074666</v>
      </c>
      <c r="G8" s="8" t="s">
        <v>30</v>
      </c>
      <c r="H8" s="9">
        <v>1740200</v>
      </c>
      <c r="I8" s="10">
        <v>1738000</v>
      </c>
      <c r="J8" s="11">
        <v>0.99873577749683939</v>
      </c>
      <c r="K8" s="5">
        <v>0</v>
      </c>
      <c r="L8" s="5"/>
      <c r="M8" s="5"/>
      <c r="N8" s="5"/>
      <c r="O8" s="12"/>
    </row>
    <row r="9" spans="1:15" s="34" customFormat="1" ht="60" customHeight="1" x14ac:dyDescent="0.45">
      <c r="A9" s="3" t="s">
        <v>26</v>
      </c>
      <c r="B9" s="4" t="s">
        <v>33</v>
      </c>
      <c r="C9" s="5" t="s">
        <v>28</v>
      </c>
      <c r="D9" s="6">
        <v>45350</v>
      </c>
      <c r="E9" s="5" t="s">
        <v>34</v>
      </c>
      <c r="F9" s="7">
        <v>5011101012069</v>
      </c>
      <c r="G9" s="8" t="s">
        <v>30</v>
      </c>
      <c r="H9" s="9">
        <v>75685837</v>
      </c>
      <c r="I9" s="10">
        <v>72879774</v>
      </c>
      <c r="J9" s="11">
        <v>0.96292486003689171</v>
      </c>
      <c r="K9" s="5">
        <v>0</v>
      </c>
      <c r="L9" s="5"/>
      <c r="M9" s="5"/>
      <c r="N9" s="5"/>
      <c r="O9" s="12"/>
    </row>
    <row r="10" spans="1:15" s="34" customFormat="1" ht="60" customHeight="1" x14ac:dyDescent="0.45">
      <c r="A10" s="3" t="s">
        <v>35</v>
      </c>
      <c r="B10" s="4" t="s">
        <v>36</v>
      </c>
      <c r="C10" s="5" t="s">
        <v>37</v>
      </c>
      <c r="D10" s="6">
        <v>45330</v>
      </c>
      <c r="E10" s="5" t="s">
        <v>38</v>
      </c>
      <c r="F10" s="7">
        <v>2011101047571</v>
      </c>
      <c r="G10" s="8" t="s">
        <v>30</v>
      </c>
      <c r="H10" s="9">
        <v>968031900</v>
      </c>
      <c r="I10" s="10">
        <v>940494812</v>
      </c>
      <c r="J10" s="11">
        <v>0.97155353248172915</v>
      </c>
      <c r="K10" s="5">
        <v>0</v>
      </c>
      <c r="L10" s="5"/>
      <c r="M10" s="5"/>
      <c r="N10" s="5"/>
      <c r="O10" s="12"/>
    </row>
    <row r="11" spans="1:15" s="34" customFormat="1" ht="60" customHeight="1" x14ac:dyDescent="0.45">
      <c r="A11" s="3" t="s">
        <v>35</v>
      </c>
      <c r="B11" s="4" t="s">
        <v>39</v>
      </c>
      <c r="C11" s="5" t="s">
        <v>37</v>
      </c>
      <c r="D11" s="6">
        <v>45351</v>
      </c>
      <c r="E11" s="5" t="s">
        <v>40</v>
      </c>
      <c r="F11" s="7">
        <v>4010001014829</v>
      </c>
      <c r="G11" s="8" t="s">
        <v>30</v>
      </c>
      <c r="H11" s="9">
        <v>27220160</v>
      </c>
      <c r="I11" s="10">
        <v>19580000</v>
      </c>
      <c r="J11" s="11">
        <v>0.71931979826716674</v>
      </c>
      <c r="K11" s="5">
        <v>0</v>
      </c>
      <c r="L11" s="5"/>
      <c r="M11" s="5"/>
      <c r="N11" s="5"/>
      <c r="O11" s="12"/>
    </row>
    <row r="12" spans="1:15" s="34" customFormat="1" ht="60" customHeight="1" x14ac:dyDescent="0.45">
      <c r="A12" s="3" t="s">
        <v>35</v>
      </c>
      <c r="B12" s="4" t="s">
        <v>41</v>
      </c>
      <c r="C12" s="5" t="s">
        <v>37</v>
      </c>
      <c r="D12" s="6">
        <v>45351</v>
      </c>
      <c r="E12" s="5" t="s">
        <v>42</v>
      </c>
      <c r="F12" s="7">
        <v>6120001012282</v>
      </c>
      <c r="G12" s="8" t="s">
        <v>30</v>
      </c>
      <c r="H12" s="9">
        <v>2612101</v>
      </c>
      <c r="I12" s="10">
        <v>2310000</v>
      </c>
      <c r="J12" s="11">
        <v>0.88434559000589952</v>
      </c>
      <c r="K12" s="5">
        <v>0</v>
      </c>
      <c r="L12" s="5"/>
      <c r="M12" s="5"/>
      <c r="N12" s="5"/>
      <c r="O12" s="12"/>
    </row>
    <row r="13" spans="1:15" s="34" customFormat="1" ht="60" customHeight="1" x14ac:dyDescent="0.45">
      <c r="A13" s="3" t="s">
        <v>35</v>
      </c>
      <c r="B13" s="4" t="s">
        <v>43</v>
      </c>
      <c r="C13" s="5" t="s">
        <v>37</v>
      </c>
      <c r="D13" s="6">
        <v>45344</v>
      </c>
      <c r="E13" s="5" t="s">
        <v>44</v>
      </c>
      <c r="F13" s="7">
        <v>8010601005356</v>
      </c>
      <c r="G13" s="8" t="s">
        <v>30</v>
      </c>
      <c r="H13" s="9">
        <v>2172192</v>
      </c>
      <c r="I13" s="10">
        <v>2172192</v>
      </c>
      <c r="J13" s="11">
        <v>1</v>
      </c>
      <c r="K13" s="5">
        <v>0</v>
      </c>
      <c r="L13" s="5"/>
      <c r="M13" s="5"/>
      <c r="N13" s="5"/>
      <c r="O13" s="12"/>
    </row>
    <row r="14" spans="1:15" s="34" customFormat="1" ht="60" customHeight="1" x14ac:dyDescent="0.45">
      <c r="A14" s="3" t="s">
        <v>45</v>
      </c>
      <c r="B14" s="4" t="s">
        <v>46</v>
      </c>
      <c r="C14" s="5" t="s">
        <v>47</v>
      </c>
      <c r="D14" s="6">
        <v>45327</v>
      </c>
      <c r="E14" s="5" t="s">
        <v>48</v>
      </c>
      <c r="F14" s="7">
        <v>6220001007413</v>
      </c>
      <c r="G14" s="8" t="s">
        <v>30</v>
      </c>
      <c r="H14" s="9">
        <v>2805000</v>
      </c>
      <c r="I14" s="10">
        <v>2805000</v>
      </c>
      <c r="J14" s="11">
        <v>1</v>
      </c>
      <c r="K14" s="5">
        <v>0</v>
      </c>
      <c r="L14" s="5"/>
      <c r="M14" s="5"/>
      <c r="N14" s="5"/>
      <c r="O14" s="12"/>
    </row>
    <row r="15" spans="1:15" s="34" customFormat="1" ht="60" customHeight="1" x14ac:dyDescent="0.45">
      <c r="A15" s="3" t="s">
        <v>45</v>
      </c>
      <c r="B15" s="4" t="s">
        <v>49</v>
      </c>
      <c r="C15" s="5" t="s">
        <v>47</v>
      </c>
      <c r="D15" s="6">
        <v>45341</v>
      </c>
      <c r="E15" s="5" t="s">
        <v>50</v>
      </c>
      <c r="F15" s="7">
        <v>8220001003674</v>
      </c>
      <c r="G15" s="8" t="s">
        <v>30</v>
      </c>
      <c r="H15" s="9">
        <v>14440800</v>
      </c>
      <c r="I15" s="10">
        <v>14440800</v>
      </c>
      <c r="J15" s="11">
        <v>1</v>
      </c>
      <c r="K15" s="5">
        <v>0</v>
      </c>
      <c r="L15" s="5"/>
      <c r="M15" s="5"/>
      <c r="N15" s="5"/>
      <c r="O15" s="12"/>
    </row>
    <row r="16" spans="1:15" s="34" customFormat="1" ht="60" customHeight="1" x14ac:dyDescent="0.45">
      <c r="A16" s="3" t="s">
        <v>45</v>
      </c>
      <c r="B16" s="4" t="s">
        <v>51</v>
      </c>
      <c r="C16" s="5" t="s">
        <v>47</v>
      </c>
      <c r="D16" s="6">
        <v>45343</v>
      </c>
      <c r="E16" s="5" t="s">
        <v>52</v>
      </c>
      <c r="F16" s="7">
        <v>3220001006995</v>
      </c>
      <c r="G16" s="8" t="s">
        <v>30</v>
      </c>
      <c r="H16" s="9">
        <v>20938969</v>
      </c>
      <c r="I16" s="10">
        <v>20279600</v>
      </c>
      <c r="J16" s="11">
        <v>0.96899999999999997</v>
      </c>
      <c r="K16" s="5">
        <v>0</v>
      </c>
      <c r="L16" s="5"/>
      <c r="M16" s="5"/>
      <c r="N16" s="5"/>
      <c r="O16" s="12"/>
    </row>
    <row r="17" spans="1:15" s="34" customFormat="1" ht="60" customHeight="1" x14ac:dyDescent="0.45">
      <c r="A17" s="3" t="s">
        <v>45</v>
      </c>
      <c r="B17" s="4" t="s">
        <v>53</v>
      </c>
      <c r="C17" s="5" t="s">
        <v>47</v>
      </c>
      <c r="D17" s="6">
        <v>45348</v>
      </c>
      <c r="E17" s="5" t="s">
        <v>54</v>
      </c>
      <c r="F17" s="7">
        <v>7020001025871</v>
      </c>
      <c r="G17" s="8" t="s">
        <v>30</v>
      </c>
      <c r="H17" s="9">
        <v>3960000</v>
      </c>
      <c r="I17" s="10">
        <v>3960000</v>
      </c>
      <c r="J17" s="11">
        <v>1</v>
      </c>
      <c r="K17" s="5">
        <v>0</v>
      </c>
      <c r="L17" s="5"/>
      <c r="M17" s="5"/>
      <c r="N17" s="5"/>
      <c r="O17" s="12"/>
    </row>
    <row r="18" spans="1:15" s="34" customFormat="1" ht="60" customHeight="1" x14ac:dyDescent="0.45">
      <c r="A18" s="3" t="s">
        <v>55</v>
      </c>
      <c r="B18" s="4" t="s">
        <v>56</v>
      </c>
      <c r="C18" s="5" t="s">
        <v>57</v>
      </c>
      <c r="D18" s="6">
        <v>45344</v>
      </c>
      <c r="E18" s="5" t="s">
        <v>58</v>
      </c>
      <c r="F18" s="7">
        <v>2130001015560</v>
      </c>
      <c r="G18" s="8" t="s">
        <v>30</v>
      </c>
      <c r="H18" s="9">
        <v>19305000</v>
      </c>
      <c r="I18" s="10">
        <v>17160000</v>
      </c>
      <c r="J18" s="11">
        <v>0.88888888888888884</v>
      </c>
      <c r="K18" s="5">
        <v>0</v>
      </c>
      <c r="L18" s="5"/>
      <c r="M18" s="5"/>
      <c r="N18" s="5"/>
      <c r="O18" s="12"/>
    </row>
    <row r="19" spans="1:15" s="34" customFormat="1" ht="60" customHeight="1" x14ac:dyDescent="0.45">
      <c r="A19" s="3" t="s">
        <v>59</v>
      </c>
      <c r="B19" s="4" t="s">
        <v>60</v>
      </c>
      <c r="C19" s="5" t="s">
        <v>61</v>
      </c>
      <c r="D19" s="6">
        <v>45331</v>
      </c>
      <c r="E19" s="5" t="s">
        <v>62</v>
      </c>
      <c r="F19" s="7">
        <v>2010001143282</v>
      </c>
      <c r="G19" s="8" t="s">
        <v>30</v>
      </c>
      <c r="H19" s="9">
        <v>463585100</v>
      </c>
      <c r="I19" s="10">
        <v>463076813</v>
      </c>
      <c r="J19" s="11">
        <v>0.999</v>
      </c>
      <c r="K19" s="5">
        <v>0</v>
      </c>
      <c r="L19" s="5"/>
      <c r="M19" s="5"/>
      <c r="N19" s="5"/>
      <c r="O19" s="12"/>
    </row>
    <row r="20" spans="1:15" s="34" customFormat="1" ht="60" customHeight="1" x14ac:dyDescent="0.45">
      <c r="A20" s="3" t="s">
        <v>59</v>
      </c>
      <c r="B20" s="4" t="s">
        <v>63</v>
      </c>
      <c r="C20" s="5" t="s">
        <v>61</v>
      </c>
      <c r="D20" s="6">
        <v>45341</v>
      </c>
      <c r="E20" s="5" t="s">
        <v>64</v>
      </c>
      <c r="F20" s="7">
        <v>8180001004157</v>
      </c>
      <c r="G20" s="8" t="s">
        <v>30</v>
      </c>
      <c r="H20" s="9">
        <v>3817220</v>
      </c>
      <c r="I20" s="10">
        <v>3256000</v>
      </c>
      <c r="J20" s="11">
        <v>0.85299999999999998</v>
      </c>
      <c r="K20" s="5">
        <v>0</v>
      </c>
      <c r="L20" s="5"/>
      <c r="M20" s="5"/>
      <c r="N20" s="5"/>
      <c r="O20" s="12"/>
    </row>
    <row r="21" spans="1:15" s="34" customFormat="1" ht="60" customHeight="1" x14ac:dyDescent="0.45">
      <c r="A21" s="3" t="s">
        <v>65</v>
      </c>
      <c r="B21" s="4" t="s">
        <v>66</v>
      </c>
      <c r="C21" s="5" t="s">
        <v>67</v>
      </c>
      <c r="D21" s="6">
        <v>45344</v>
      </c>
      <c r="E21" s="5" t="s">
        <v>68</v>
      </c>
      <c r="F21" s="7" t="s">
        <v>69</v>
      </c>
      <c r="G21" s="8" t="s">
        <v>30</v>
      </c>
      <c r="H21" s="9">
        <v>181500000</v>
      </c>
      <c r="I21" s="10">
        <v>181500000</v>
      </c>
      <c r="J21" s="11">
        <v>1</v>
      </c>
      <c r="K21" s="5">
        <v>0</v>
      </c>
      <c r="L21" s="5"/>
      <c r="M21" s="5"/>
      <c r="N21" s="5"/>
      <c r="O21" s="12"/>
    </row>
    <row r="22" spans="1:15" s="34" customFormat="1" ht="60" customHeight="1" x14ac:dyDescent="0.45">
      <c r="A22" s="3" t="s">
        <v>65</v>
      </c>
      <c r="B22" s="4" t="s">
        <v>70</v>
      </c>
      <c r="C22" s="5" t="s">
        <v>67</v>
      </c>
      <c r="D22" s="6">
        <v>45342</v>
      </c>
      <c r="E22" s="5" t="s">
        <v>71</v>
      </c>
      <c r="F22" s="7" t="s">
        <v>72</v>
      </c>
      <c r="G22" s="8" t="s">
        <v>30</v>
      </c>
      <c r="H22" s="9">
        <v>5877300</v>
      </c>
      <c r="I22" s="10">
        <v>4840000</v>
      </c>
      <c r="J22" s="11">
        <v>0.82399999999999995</v>
      </c>
      <c r="K22" s="5">
        <v>0</v>
      </c>
      <c r="L22" s="5"/>
      <c r="M22" s="5"/>
      <c r="N22" s="5"/>
      <c r="O22" s="12"/>
    </row>
    <row r="23" spans="1:15" s="34" customFormat="1" ht="60" customHeight="1" x14ac:dyDescent="0.45">
      <c r="A23" s="3" t="s">
        <v>65</v>
      </c>
      <c r="B23" s="4" t="s">
        <v>73</v>
      </c>
      <c r="C23" s="5" t="s">
        <v>67</v>
      </c>
      <c r="D23" s="6">
        <v>45348</v>
      </c>
      <c r="E23" s="5" t="s">
        <v>74</v>
      </c>
      <c r="F23" s="7" t="s">
        <v>75</v>
      </c>
      <c r="G23" s="8" t="s">
        <v>30</v>
      </c>
      <c r="H23" s="9">
        <v>5463040</v>
      </c>
      <c r="I23" s="10">
        <v>5053312</v>
      </c>
      <c r="J23" s="11">
        <v>0.92500000000000004</v>
      </c>
      <c r="K23" s="5">
        <v>0</v>
      </c>
      <c r="L23" s="5"/>
      <c r="M23" s="5"/>
      <c r="N23" s="5"/>
      <c r="O23" s="12"/>
    </row>
    <row r="24" spans="1:15" s="34" customFormat="1" ht="60" customHeight="1" x14ac:dyDescent="0.45">
      <c r="A24" s="3" t="s">
        <v>65</v>
      </c>
      <c r="B24" s="4" t="s">
        <v>76</v>
      </c>
      <c r="C24" s="5" t="s">
        <v>67</v>
      </c>
      <c r="D24" s="6">
        <v>45351</v>
      </c>
      <c r="E24" s="5" t="s">
        <v>77</v>
      </c>
      <c r="F24" s="7" t="s">
        <v>78</v>
      </c>
      <c r="G24" s="8" t="s">
        <v>30</v>
      </c>
      <c r="H24" s="9">
        <v>8844000</v>
      </c>
      <c r="I24" s="10">
        <v>8580000</v>
      </c>
      <c r="J24" s="11">
        <v>0.97</v>
      </c>
      <c r="K24" s="5">
        <v>0</v>
      </c>
      <c r="L24" s="5"/>
      <c r="M24" s="5"/>
      <c r="N24" s="5"/>
      <c r="O24" s="12"/>
    </row>
    <row r="25" spans="1:15" s="34" customFormat="1" ht="60" customHeight="1" x14ac:dyDescent="0.45">
      <c r="A25" s="3" t="s">
        <v>79</v>
      </c>
      <c r="B25" s="4" t="s">
        <v>80</v>
      </c>
      <c r="C25" s="5" t="s">
        <v>81</v>
      </c>
      <c r="D25" s="6">
        <v>45328</v>
      </c>
      <c r="E25" s="5" t="s">
        <v>82</v>
      </c>
      <c r="F25" s="7">
        <v>6120101005806</v>
      </c>
      <c r="G25" s="8" t="s">
        <v>30</v>
      </c>
      <c r="H25" s="9">
        <v>36830858</v>
      </c>
      <c r="I25" s="10">
        <v>31742337</v>
      </c>
      <c r="J25" s="11">
        <v>0.86184082380052074</v>
      </c>
      <c r="K25" s="5">
        <v>0</v>
      </c>
      <c r="L25" s="5"/>
      <c r="M25" s="5"/>
      <c r="N25" s="5"/>
      <c r="O25" s="12"/>
    </row>
    <row r="26" spans="1:15" s="34" customFormat="1" ht="60" customHeight="1" thickBot="1" x14ac:dyDescent="0.5">
      <c r="A26" s="13"/>
      <c r="B26" s="14"/>
      <c r="C26" s="15"/>
      <c r="D26" s="16"/>
      <c r="E26" s="15"/>
      <c r="F26" s="17"/>
      <c r="G26" s="18"/>
      <c r="H26" s="19"/>
      <c r="I26" s="20"/>
      <c r="J26" s="21"/>
      <c r="K26" s="15"/>
      <c r="L26" s="15"/>
      <c r="M26" s="15"/>
      <c r="N26" s="15"/>
      <c r="O26" s="22"/>
    </row>
    <row r="27" spans="1:15" ht="60" customHeight="1" x14ac:dyDescent="0.45">
      <c r="A27" s="23" t="s">
        <v>17</v>
      </c>
      <c r="G27" s="25"/>
      <c r="H27" s="25"/>
      <c r="J27" s="31"/>
    </row>
    <row r="28" spans="1:15" ht="60" customHeight="1" x14ac:dyDescent="0.45">
      <c r="A28" s="23"/>
      <c r="H28" s="27"/>
      <c r="J28" s="32"/>
    </row>
    <row r="29" spans="1:15" ht="60" customHeight="1" x14ac:dyDescent="0.45">
      <c r="H29" s="27"/>
      <c r="J29" s="32"/>
    </row>
    <row r="30" spans="1:15" ht="60" customHeight="1" x14ac:dyDescent="0.45">
      <c r="H30" s="27"/>
      <c r="J30" s="32"/>
    </row>
    <row r="31" spans="1:15" ht="60" customHeight="1" x14ac:dyDescent="0.45">
      <c r="H31" s="27"/>
      <c r="J31" s="32"/>
    </row>
    <row r="32" spans="1:15" ht="60" customHeight="1" x14ac:dyDescent="0.45">
      <c r="H32" s="27"/>
      <c r="J32" s="32"/>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26">
    <cfRule type="containsText" dxfId="2" priority="1" operator="containsText" text="公財">
      <formula>NOT(ISERROR(SEARCH("公財",A7)))</formula>
    </cfRule>
    <cfRule type="containsText" dxfId="1" priority="2" operator="containsText" text="公益">
      <formula>NOT(ISERROR(SEARCH("公益",A7)))</formula>
    </cfRule>
    <cfRule type="containsText" dxfId="0" priority="3" operator="containsText" text="公社">
      <formula>NOT(ISERROR(SEARCH("公社",A7)))</formula>
    </cfRule>
  </conditionalFormatting>
  <dataValidations count="3">
    <dataValidation type="list" allowBlank="1" showInputMessage="1" showErrorMessage="1" sqref="L7:L26" xr:uid="{9029C61E-2A1B-4581-B473-DFD09A7057F5}">
      <formula1>$J$42:$J$42</formula1>
    </dataValidation>
    <dataValidation type="list" allowBlank="1" showInputMessage="1" showErrorMessage="1" sqref="M7:M26" xr:uid="{74E92524-AFDE-4324-99BC-A9F3FB129AFE}">
      <formula1>$L$42:$L$42</formula1>
    </dataValidation>
    <dataValidation type="list" allowBlank="1" showInputMessage="1" showErrorMessage="1" sqref="G7:G26" xr:uid="{5B015FFF-6A9F-452E-8C68-B602835DCF56}">
      <formula1>①一般競争入札</formula1>
    </dataValidation>
  </dataValidations>
  <pageMargins left="0.7" right="0.7" top="0.75" bottom="0.75" header="0.3" footer="0.3"/>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公表3-1</vt:lpstr>
      <vt:lpstr>公表3-3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HARADA-A</dc:creator>
  <cp:lastModifiedBy>原田藍</cp:lastModifiedBy>
  <cp:lastPrinted>2024-04-04T03:08:40Z</cp:lastPrinted>
  <dcterms:created xsi:type="dcterms:W3CDTF">2022-06-03T02:47:54Z</dcterms:created>
  <dcterms:modified xsi:type="dcterms:W3CDTF">2024-04-04T04:02:29Z</dcterms:modified>
</cp:coreProperties>
</file>