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3(令和5年度）\11 契約の公表（2月）\公表分\"/>
    </mc:Choice>
  </mc:AlternateContent>
  <xr:revisionPtr revIDLastSave="0" documentId="13_ncr:1_{D58644BF-A2F5-4485-8E3A-B160F438B67B}" xr6:coauthVersionLast="47" xr6:coauthVersionMax="47" xr10:uidLastSave="{00000000-0000-0000-0000-000000000000}"/>
  <bookViews>
    <workbookView xWindow="-108" yWindow="-108" windowWidth="23256" windowHeight="12576" xr2:uid="{8307DC1F-1C1C-4807-B1CF-503052DF231B}"/>
  </bookViews>
  <sheets>
    <sheet name="公表3-1" sheetId="2" r:id="rId1"/>
    <sheet name="公表3-3" sheetId="6" r:id="rId2"/>
  </sheets>
  <externalReferences>
    <externalReference r:id="rId3"/>
    <externalReference r:id="rId4"/>
    <externalReference r:id="rId5"/>
    <externalReference r:id="rId6"/>
    <externalReference r:id="rId7"/>
  </externalReferences>
  <definedNames>
    <definedName name="①２４年度以降も競争性のない随意契約によらざるを得ないもの">[1]選択肢一覧!#REF!</definedName>
    <definedName name="①一般競争入札" localSheetId="0">[2]選択肢一覧!$I$2:$I$9</definedName>
    <definedName name="①一般競争入札" localSheetId="1">[2]選択肢一覧!$I$2:$I$9</definedName>
    <definedName name="①複数年契約">[1]選択肢一覧!$M$2:$M$3</definedName>
    <definedName name="ok">[3]選択肢一覧!$I$2:$I$9</definedName>
    <definedName name="一般競争入札">[4]選択肢一覧!$I$2:$I$9</definedName>
    <definedName name="契約監視資料1">[5]選択肢一覧!$I$2:$I$9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6" l="1"/>
</calcChain>
</file>

<file path=xl/sharedStrings.xml><?xml version="1.0" encoding="utf-8"?>
<sst xmlns="http://schemas.openxmlformats.org/spreadsheetml/2006/main" count="204" uniqueCount="83">
  <si>
    <t>独立行政法人国立美術館</t>
    <rPh sb="0" eb="2">
      <t>ドクリツ</t>
    </rPh>
    <rPh sb="2" eb="4">
      <t>ギョウセイ</t>
    </rPh>
    <rPh sb="4" eb="6">
      <t>ホウジン</t>
    </rPh>
    <rPh sb="6" eb="11">
      <t>コクリツビジュツカン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</si>
  <si>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</si>
  <si>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</si>
  <si>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</si>
  <si>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</si>
  <si>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</si>
  <si>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</si>
  <si>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</si>
  <si>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</si>
  <si>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</si>
  <si>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</si>
  <si>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</si>
  <si>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</si>
  <si>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</si>
  <si>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</si>
  <si>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phoneticPr fontId="3"/>
  </si>
  <si>
    <t>応札・応募者数</t>
    <phoneticPr fontId="3"/>
  </si>
  <si>
    <t>※公益法人の区分において、「公財」は、「公益財団法人」、「公社」は「公益社団法人」、「特財」は、「特例財団法人」、「特社」は「特例社団法人」をいう。</t>
  </si>
  <si>
    <t/>
  </si>
  <si>
    <t>国所管、都道府県所管の区分</t>
    <rPh sb="4" eb="8">
      <t>トドウフケン</t>
    </rPh>
    <phoneticPr fontId="3"/>
  </si>
  <si>
    <t>物品役務等の名称及び数量</t>
    <rPh sb="0" eb="2">
      <t>ブッピン</t>
    </rPh>
    <rPh sb="2" eb="4">
      <t>エキム</t>
    </rPh>
    <rPh sb="4" eb="5">
      <t>トウ</t>
    </rPh>
    <rPh sb="6" eb="8">
      <t>メイショウ</t>
    </rPh>
    <rPh sb="8" eb="9">
      <t>オヨ</t>
    </rPh>
    <rPh sb="10" eb="12">
      <t>スウリョウ</t>
    </rPh>
    <phoneticPr fontId="3"/>
  </si>
  <si>
    <t>独立行政法人から公益法人への支出に関する競争入札に係る情報の公開（公共工事）
　　　　　　　　　　　　　　　　　　　　　　　　　　　　　　　　　　　　　　　　及び公益法人に対する支出の公表・点検の方針について（平成24年6月1日行政改革実行本部決定）に基づく情報の公開　　　　　　　　　　　　　　　　　　　　　　　　　　　　　　　　　　様式３-１</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98" eb="100">
      <t>ホウシン</t>
    </rPh>
    <rPh sb="168" eb="170">
      <t>ヨウシキ</t>
    </rPh>
    <phoneticPr fontId="3"/>
  </si>
  <si>
    <t>独立行政法人から公益法人への支出に関する競争入札に係る情報の公開（物品・役務等）
　　　　　　　　　　　　　　　　　　　　　　　　　　　　　　　　　　　　　　　　　　及び公益法人に対する支出の公表・点検の方針について（平成24年6月1日行政改革実行本部決定）に基づく情報の公開　　　　　　　　　　　　　　　　　　　　　　　　　　　　　　　　　　　　　　様式３-３</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102" eb="104">
      <t>ホウシン</t>
    </rPh>
    <rPh sb="176" eb="178">
      <t>ヨウシキ</t>
    </rPh>
    <phoneticPr fontId="3"/>
  </si>
  <si>
    <t>該当なし</t>
  </si>
  <si>
    <t xml:space="preserve">
</t>
  </si>
  <si>
    <t>令和6年2月</t>
    <rPh sb="0" eb="2">
      <t>レイワ</t>
    </rPh>
    <rPh sb="3" eb="4">
      <t>ネン</t>
    </rPh>
    <rPh sb="5" eb="6">
      <t>ガツ</t>
    </rPh>
    <phoneticPr fontId="2"/>
  </si>
  <si>
    <t>本部事務局</t>
  </si>
  <si>
    <t>令和６年度ウェブサイト「Art Platform Japan」及び全国美術館収蔵品サーチ事業等の進行管理等業務</t>
  </si>
  <si>
    <t>独立行政法人国立美術館契約担当役
理事長　
逢坂　惠理子
東京都千代田区北の丸公園3-1</t>
  </si>
  <si>
    <t>株式会社ＴＥＺＥＮ
代表取締役　連和加子
東京都新宿区西新宿７－４－４武蔵ビル５階</t>
  </si>
  <si>
    <t>一般競争入札</t>
  </si>
  <si>
    <t>独立行政法人国立美術館　国立アートリサーチセンター什器等購入　一式</t>
  </si>
  <si>
    <t>株式会社アストル
東京都千代田区神田北乗物町11　乗物町中央ビル6階　</t>
  </si>
  <si>
    <t>令和６年度メディア芸術データベースに係る調査研究事業　一式</t>
  </si>
  <si>
    <t>大日本印刷株式会社
東京都新宿区市谷加賀町１－１－１</t>
  </si>
  <si>
    <t>東京国立近代美術館</t>
  </si>
  <si>
    <t>東京国立近代美術館本館及び分室の管理・運営業務</t>
  </si>
  <si>
    <t>独立行政法人国立美術館分任契約担当役
東京国立近代美術館長
小松　弥生　
東京都千代田区北の丸公園3-1</t>
  </si>
  <si>
    <t>鹿島建物総合管理株式会社
東京都中央区銀座6-17-1　</t>
  </si>
  <si>
    <t>東京国立近代美術館電動式移動棚改修業務　一式</t>
  </si>
  <si>
    <t>キハラ株式会社
東京都千代田区神田駿河台3-5</t>
  </si>
  <si>
    <t>東京国立近代美術館企画展ギャラリー展示ケース内床面クロス貼替作業　一式</t>
  </si>
  <si>
    <t>コクヨ株式会社
東京都港区港南1-8-35</t>
  </si>
  <si>
    <t>令和６年度　トイレットペーパーの供給</t>
  </si>
  <si>
    <t>株式会社東京紙店
東京都江東区常盤2-6-12　</t>
  </si>
  <si>
    <t>国立工芸館</t>
  </si>
  <si>
    <t>「卒寿記念　人間国宝　鈴木藏の志野展」施工管理等業務　一式</t>
  </si>
  <si>
    <t>独立行政法人国立美術館
分任契約担当役
国立工芸館長 唐澤　昌宏
石川県金沢市出羽町3-12</t>
  </si>
  <si>
    <t>ヨシダ宣伝株式会社
石川県金沢市中央通町1番22号</t>
  </si>
  <si>
    <t>国立工芸館の警備業務　一式</t>
  </si>
  <si>
    <t>セコム北陸株式会社
石川県金沢市香林坊2丁目4番30号香林坊ラモーダ</t>
  </si>
  <si>
    <t>国立工芸館の建築設備維持管理業務　一式</t>
  </si>
  <si>
    <t>株式会社ムラシマ事務所
石川県金沢市泉野出町2丁目7番13号</t>
  </si>
  <si>
    <t>令和６年度　国立工芸館の作品燻蒸請負業務　一式</t>
  </si>
  <si>
    <t>関東港業株式会社
東京都港区芝浦4丁目17番11号</t>
  </si>
  <si>
    <t>京都国立近代美術館</t>
  </si>
  <si>
    <t xml:space="preserve">「没後100年　富岡鉄斎」展
会場ディスプレイ等の製造（会場施工）一式
</t>
  </si>
  <si>
    <t>独立行政法人国立美術館分任契約担当役
京都国立近代美術館長
福永　治
京都府京都市左京区岡崎円勝寺町26-2</t>
  </si>
  <si>
    <t>株式会社伏見工芸
京都府京都市伏見区桃山町見附町11番地</t>
  </si>
  <si>
    <t>国立映画アーカイブ</t>
  </si>
  <si>
    <t>国立映画アーカイブ管理・運営業務</t>
  </si>
  <si>
    <t xml:space="preserve">独立行政法人国立美術館分任契約担当役
国立映画アーカイブ館長
岡島　尚志
東京都中央区京橋3-7-6 </t>
  </si>
  <si>
    <t>国立映画アーカイブ管理・運営業務共同事業体（代表企業：株式会社シミズ・ビルライフケア）
東京都中央区京橋2-10-2</t>
  </si>
  <si>
    <t>事務用ノートパソコン及びデスクトップパソコン等の購入</t>
  </si>
  <si>
    <t>株式会社ジェイ・ティ
愛知県名古屋市千種区春岡通７丁目４９番地</t>
  </si>
  <si>
    <t>国立西洋美術館</t>
  </si>
  <si>
    <t>国立西洋美術館統括管理及び建物管理業務</t>
  </si>
  <si>
    <t>独立行政法人国立美術館分任契約担当役
国立西洋美術館長　
田中　正之
東京都台東区上野公園7-7</t>
  </si>
  <si>
    <t>鹿島建物総合管理株式会社
東京都中央区銀座６丁目１７番１号 銀座6丁目- SQUARE</t>
  </si>
  <si>
    <t>2011101047571</t>
  </si>
  <si>
    <t>国立西洋美術館消防用設備保守点検業務</t>
  </si>
  <si>
    <t>株式会社清水商会
千葉県千葉市中央区仁戸名町440番地8</t>
  </si>
  <si>
    <t>4120001065027</t>
  </si>
  <si>
    <t>令和６年度トイレットペーパーの供給　（上野地区共同調達）</t>
  </si>
  <si>
    <t>日幸商会株式会社
千葉県船橋市豊富町１４７７－１</t>
  </si>
  <si>
    <t>8040001018336</t>
  </si>
  <si>
    <t>国立西洋美術館　情報システムの運用管理支援業務</t>
  </si>
  <si>
    <t>株式会社システムアーキテクチュア
東京都文京区本郷三丁目４２番８号</t>
  </si>
  <si>
    <t>2010001019664</t>
  </si>
  <si>
    <t>国立国際美術館</t>
  </si>
  <si>
    <t>国立国際美術館清掃請負契約</t>
  </si>
  <si>
    <t>独立行政法人国立美術館分任契約担当役
国立国際美術館長
島　敦彦
大阪府大阪市北区中之島4-2-55</t>
  </si>
  <si>
    <t>株式会社ハヤシハウジング
大阪府堺市東区日置荘田中町352番地2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</si>
</sst>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令和4年&quot;General&quot;月&quot;"/>
    <numFmt numFmtId="177" formatCode="[$-411]ge\.m\.d;@"/>
    <numFmt numFmtId="178" formatCode="0_);[Red]\(0\)"/>
    <numFmt numFmtId="179" formatCode="0.0%"/>
  </numFmts>
  <fonts count="1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3"/>
      <charset val="128"/>
    </font>
    <font>
      <sz val="9"/>
      <color rgb="FFFF0000"/>
      <name val="ＭＳ Ｐゴシック"/>
      <family val="3"/>
      <charset val="128"/>
    </font>
    <font>
      <sz val="9"/>
      <color rgb="FFFF0000"/>
      <name val="游ゴシック"/>
      <family val="3"/>
      <charset val="128"/>
      <scheme val="minor"/>
    </font>
    <font>
      <sz val="9"/>
      <color theme="1"/>
      <name val="游ゴシック"/>
      <family val="3"/>
      <charset val="128"/>
      <scheme val="minor"/>
    </font>
  </fonts>
  <fills count="2">
    <fill>
      <patternFill patternType="none"/>
    </fill>
    <fill>
      <patternFill patternType="gray125"/>
    </fill>
  </fills>
  <borders count="2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s>
  <cellStyleXfs count="5">
    <xf numFmtId="0" fontId="0" fillId="0" borderId="0">
      <alignment vertical="center"/>
    </xf>
    <xf numFmtId="0" fontId="1"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9" fontId="1" fillId="0" borderId="0" applyFont="0" applyFill="0" applyBorder="0" applyAlignment="0" applyProtection="0">
      <alignment vertical="center"/>
    </xf>
  </cellStyleXfs>
  <cellXfs count="57">
    <xf numFmtId="0" fontId="0" fillId="0" borderId="0" xfId="0">
      <alignment vertical="center"/>
    </xf>
    <xf numFmtId="176" fontId="4" fillId="0" borderId="0" xfId="1" applyNumberFormat="1" applyFont="1" applyAlignment="1">
      <alignment horizontal="left" vertical="center"/>
    </xf>
    <xf numFmtId="0" fontId="5" fillId="0" borderId="2" xfId="1" applyFont="1" applyBorder="1" applyAlignment="1">
      <alignment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2" xfId="1" applyFont="1" applyBorder="1" applyAlignment="1">
      <alignment vertical="center" wrapText="1"/>
    </xf>
    <xf numFmtId="177" fontId="6" fillId="0" borderId="2" xfId="1" applyNumberFormat="1" applyFont="1" applyBorder="1" applyAlignment="1">
      <alignment horizontal="center" vertical="center"/>
    </xf>
    <xf numFmtId="178" fontId="6" fillId="0" borderId="2" xfId="1" applyNumberFormat="1" applyFont="1" applyBorder="1" applyAlignment="1">
      <alignment horizontal="center" vertical="center" wrapText="1"/>
    </xf>
    <xf numFmtId="0" fontId="6" fillId="0" borderId="2" xfId="1" applyFont="1" applyBorder="1" applyAlignment="1">
      <alignment horizontal="center" vertical="center" wrapText="1"/>
    </xf>
    <xf numFmtId="38" fontId="6" fillId="0" borderId="2" xfId="2" applyFont="1" applyFill="1" applyBorder="1" applyAlignment="1">
      <alignment vertical="center"/>
    </xf>
    <xf numFmtId="3" fontId="6" fillId="0" borderId="2" xfId="1" applyNumberFormat="1" applyFont="1" applyBorder="1">
      <alignment vertical="center"/>
    </xf>
    <xf numFmtId="179" fontId="6" fillId="0" borderId="2" xfId="1" applyNumberFormat="1" applyFont="1" applyBorder="1">
      <alignment vertical="center"/>
    </xf>
    <xf numFmtId="0" fontId="6" fillId="0" borderId="3" xfId="1" applyFont="1" applyBorder="1" applyAlignment="1">
      <alignment vertical="center" wrapText="1"/>
    </xf>
    <xf numFmtId="0" fontId="6" fillId="0" borderId="4" xfId="1" applyFont="1" applyBorder="1" applyAlignment="1">
      <alignment horizontal="left" vertical="center" wrapText="1"/>
    </xf>
    <xf numFmtId="0" fontId="6" fillId="0" borderId="5" xfId="1" applyFont="1" applyBorder="1" applyAlignment="1">
      <alignment horizontal="left" vertical="center" wrapText="1"/>
    </xf>
    <xf numFmtId="0" fontId="6" fillId="0" borderId="5" xfId="1" applyFont="1" applyBorder="1" applyAlignment="1">
      <alignment vertical="center" wrapText="1"/>
    </xf>
    <xf numFmtId="177" fontId="6" fillId="0" borderId="5" xfId="1" applyNumberFormat="1" applyFont="1" applyBorder="1" applyAlignment="1">
      <alignment horizontal="center" vertical="center"/>
    </xf>
    <xf numFmtId="178" fontId="6" fillId="0" borderId="5" xfId="1" applyNumberFormat="1" applyFont="1" applyBorder="1" applyAlignment="1">
      <alignment horizontal="center" vertical="center" wrapText="1"/>
    </xf>
    <xf numFmtId="0" fontId="6" fillId="0" borderId="5" xfId="1" applyFont="1" applyBorder="1" applyAlignment="1">
      <alignment horizontal="center" vertical="center" wrapText="1"/>
    </xf>
    <xf numFmtId="38" fontId="6" fillId="0" borderId="5" xfId="2" applyFont="1" applyFill="1" applyBorder="1" applyAlignment="1">
      <alignment vertical="center"/>
    </xf>
    <xf numFmtId="3" fontId="6" fillId="0" borderId="5" xfId="1" applyNumberFormat="1" applyFont="1" applyBorder="1">
      <alignment vertical="center"/>
    </xf>
    <xf numFmtId="179" fontId="6" fillId="0" borderId="5" xfId="1" applyNumberFormat="1" applyFont="1" applyBorder="1">
      <alignment vertical="center"/>
    </xf>
    <xf numFmtId="0" fontId="6" fillId="0" borderId="6" xfId="1" applyFont="1" applyBorder="1" applyAlignment="1">
      <alignment vertical="center" wrapText="1"/>
    </xf>
    <xf numFmtId="0" fontId="5" fillId="0" borderId="0" xfId="1" applyFont="1">
      <alignment vertical="center"/>
    </xf>
    <xf numFmtId="0" fontId="5" fillId="0" borderId="5" xfId="1" applyFont="1" applyBorder="1" applyAlignment="1">
      <alignment vertical="center" wrapText="1"/>
    </xf>
    <xf numFmtId="0" fontId="9" fillId="0" borderId="0" xfId="1" applyFont="1">
      <alignment vertical="center"/>
    </xf>
    <xf numFmtId="0" fontId="10" fillId="0" borderId="0" xfId="1" applyFont="1">
      <alignment vertical="center"/>
    </xf>
    <xf numFmtId="38" fontId="9" fillId="0" borderId="0" xfId="2" applyFont="1" applyBorder="1">
      <alignment vertical="center"/>
    </xf>
    <xf numFmtId="0" fontId="9" fillId="0" borderId="0" xfId="1" applyFont="1" applyAlignment="1">
      <alignment horizontal="center" vertical="center"/>
    </xf>
    <xf numFmtId="38" fontId="9" fillId="0" borderId="0" xfId="2" applyFont="1">
      <alignment vertical="center"/>
    </xf>
    <xf numFmtId="179" fontId="9" fillId="0" borderId="0" xfId="3" applyNumberFormat="1" applyFont="1">
      <alignment vertical="center"/>
    </xf>
    <xf numFmtId="179" fontId="9" fillId="0" borderId="0" xfId="4" applyNumberFormat="1" applyFont="1" applyBorder="1" applyAlignment="1">
      <alignment horizontal="right" vertical="center"/>
    </xf>
    <xf numFmtId="179" fontId="9" fillId="0" borderId="0" xfId="3" applyNumberFormat="1" applyFont="1" applyBorder="1">
      <alignment vertical="center"/>
    </xf>
    <xf numFmtId="0" fontId="11" fillId="0" borderId="0" xfId="1" applyFont="1">
      <alignment vertical="center"/>
    </xf>
    <xf numFmtId="0" fontId="12" fillId="0" borderId="0" xfId="1" applyFont="1">
      <alignment vertical="center"/>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9" fillId="0" borderId="0" xfId="1" applyFont="1">
      <alignment vertical="center"/>
    </xf>
    <xf numFmtId="0" fontId="9" fillId="0" borderId="0" xfId="1" applyFont="1" applyAlignment="1">
      <alignment horizontal="right" vertical="center"/>
    </xf>
    <xf numFmtId="0" fontId="9" fillId="0" borderId="0" xfId="1" applyFont="1" applyAlignment="1">
      <alignment horizontal="center" vertical="center" wrapText="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6" xfId="1" applyFont="1" applyBorder="1" applyAlignment="1">
      <alignment horizontal="center" vertical="center" wrapText="1"/>
    </xf>
    <xf numFmtId="0" fontId="8" fillId="0" borderId="0" xfId="1" applyFont="1" applyAlignment="1">
      <alignment horizontal="center" vertical="center" wrapText="1"/>
    </xf>
    <xf numFmtId="0" fontId="5" fillId="0" borderId="19" xfId="1" applyFont="1" applyBorder="1" applyAlignment="1">
      <alignment horizontal="center" vertical="center"/>
    </xf>
    <xf numFmtId="0" fontId="5" fillId="0" borderId="20"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17" xfId="1" applyFont="1" applyBorder="1" applyAlignment="1">
      <alignment horizontal="center" vertical="center" wrapText="1"/>
    </xf>
    <xf numFmtId="38" fontId="5" fillId="0" borderId="7" xfId="2" applyFont="1" applyBorder="1" applyAlignment="1">
      <alignment horizontal="center" vertical="center" wrapText="1"/>
    </xf>
    <xf numFmtId="38" fontId="5" fillId="0" borderId="17" xfId="2" applyFont="1" applyBorder="1" applyAlignment="1">
      <alignment horizontal="center" vertical="center" wrapText="1"/>
    </xf>
    <xf numFmtId="179" fontId="5" fillId="0" borderId="7" xfId="3" applyNumberFormat="1" applyFont="1" applyFill="1" applyBorder="1" applyAlignment="1">
      <alignment horizontal="center" vertical="center" wrapText="1"/>
    </xf>
    <xf numFmtId="179" fontId="5" fillId="0" borderId="17" xfId="3" applyNumberFormat="1" applyFont="1" applyFill="1" applyBorder="1" applyAlignment="1">
      <alignment horizontal="center" vertical="center" wrapText="1"/>
    </xf>
  </cellXfs>
  <cellStyles count="5">
    <cellStyle name="パーセント 2" xfId="3" xr:uid="{5378AF26-0F2F-46E9-9A38-4971D6655F3F}"/>
    <cellStyle name="パーセント 3" xfId="4" xr:uid="{ED23852A-1AC7-474D-A238-1228DC82CD61}"/>
    <cellStyle name="桁区切り 4" xfId="2" xr:uid="{82CB4AF2-588E-4342-A39A-A28D20CBB17F}"/>
    <cellStyle name="標準" xfId="0" builtinId="0"/>
    <cellStyle name="標準 4" xfId="1" xr:uid="{990997D8-C0A8-445E-A937-E343B5D7A538}"/>
  </cellStyles>
  <dxfs count="6">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481;&#36817;&#32654;1.28&#25552;&#20986;&#8594;H27.1&#26376;&#20998;&#22577;&#21578;2.26&#12305;H26&#22865;&#32004;&#19968;&#3523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A2" t="str">
            <v>①様式３－１
公共工事の競争契約</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2E525-C1C9-46CA-A638-F13E8F8DC6BB}">
  <sheetPr>
    <pageSetUpPr fitToPage="1"/>
  </sheetPr>
  <dimension ref="A1:O16"/>
  <sheetViews>
    <sheetView tabSelected="1" zoomScale="70" zoomScaleNormal="70" zoomScaleSheetLayoutView="70" workbookViewId="0">
      <selection activeCell="O17" sqref="O17"/>
    </sheetView>
  </sheetViews>
  <sheetFormatPr defaultColWidth="8.09765625" defaultRowHeight="13.2" x14ac:dyDescent="0.45"/>
  <cols>
    <col min="1" max="1" width="15.3984375" style="25" customWidth="1"/>
    <col min="2" max="2" width="23.09765625" style="25" customWidth="1"/>
    <col min="3" max="3" width="31.5" style="25" customWidth="1"/>
    <col min="4" max="4" width="13.3984375" style="25" customWidth="1"/>
    <col min="5" max="5" width="25.59765625" style="25" customWidth="1"/>
    <col min="6" max="6" width="15.3984375" style="25" customWidth="1"/>
    <col min="7" max="7" width="14.09765625" style="25" customWidth="1"/>
    <col min="8" max="9" width="9.3984375" style="25" customWidth="1"/>
    <col min="10" max="10" width="6" style="25" customWidth="1"/>
    <col min="11" max="11" width="6.19921875" style="25" customWidth="1"/>
    <col min="12" max="12" width="6.8984375" style="25" customWidth="1"/>
    <col min="13" max="13" width="8.3984375" style="25" customWidth="1"/>
    <col min="14" max="14" width="6.3984375" style="25" customWidth="1"/>
    <col min="15" max="15" width="10" style="25" customWidth="1"/>
    <col min="16" max="16384" width="8.09765625" style="25"/>
  </cols>
  <sheetData>
    <row r="1" spans="1:15" ht="19.5" customHeight="1" x14ac:dyDescent="0.45">
      <c r="A1" s="37"/>
      <c r="B1" s="37"/>
      <c r="M1" s="38" t="s">
        <v>0</v>
      </c>
      <c r="N1" s="38"/>
      <c r="O1" s="38"/>
    </row>
    <row r="2" spans="1:15" ht="18" customHeight="1" x14ac:dyDescent="0.45">
      <c r="A2" s="1" t="s">
        <v>25</v>
      </c>
    </row>
    <row r="3" spans="1:15" ht="32.1" customHeight="1" x14ac:dyDescent="0.45">
      <c r="A3" s="39" t="s">
        <v>21</v>
      </c>
      <c r="B3" s="39"/>
      <c r="C3" s="39"/>
      <c r="D3" s="39"/>
      <c r="E3" s="39"/>
      <c r="F3" s="39"/>
      <c r="G3" s="39"/>
      <c r="H3" s="39"/>
      <c r="I3" s="39"/>
      <c r="J3" s="39"/>
      <c r="K3" s="39"/>
      <c r="L3" s="39"/>
      <c r="M3" s="39"/>
      <c r="N3" s="39"/>
      <c r="O3" s="39"/>
    </row>
    <row r="4" spans="1:15" ht="13.8" thickBot="1" x14ac:dyDescent="0.5"/>
    <row r="5" spans="1:15" ht="30" customHeight="1" x14ac:dyDescent="0.45">
      <c r="A5" s="40" t="s">
        <v>1</v>
      </c>
      <c r="B5" s="42" t="s">
        <v>2</v>
      </c>
      <c r="C5" s="42" t="s">
        <v>3</v>
      </c>
      <c r="D5" s="42" t="s">
        <v>4</v>
      </c>
      <c r="E5" s="42" t="s">
        <v>5</v>
      </c>
      <c r="F5" s="42" t="s">
        <v>6</v>
      </c>
      <c r="G5" s="42" t="s">
        <v>7</v>
      </c>
      <c r="H5" s="42" t="s">
        <v>8</v>
      </c>
      <c r="I5" s="42" t="s">
        <v>9</v>
      </c>
      <c r="J5" s="42" t="s">
        <v>10</v>
      </c>
      <c r="K5" s="42" t="s">
        <v>11</v>
      </c>
      <c r="L5" s="44" t="s">
        <v>12</v>
      </c>
      <c r="M5" s="45"/>
      <c r="N5" s="46"/>
      <c r="O5" s="35" t="s">
        <v>13</v>
      </c>
    </row>
    <row r="6" spans="1:15" ht="36" customHeight="1" x14ac:dyDescent="0.45">
      <c r="A6" s="41"/>
      <c r="B6" s="43"/>
      <c r="C6" s="43"/>
      <c r="D6" s="43"/>
      <c r="E6" s="43"/>
      <c r="F6" s="43"/>
      <c r="G6" s="43"/>
      <c r="H6" s="43"/>
      <c r="I6" s="43"/>
      <c r="J6" s="43"/>
      <c r="K6" s="43"/>
      <c r="L6" s="2" t="s">
        <v>14</v>
      </c>
      <c r="M6" s="2" t="s">
        <v>15</v>
      </c>
      <c r="N6" s="2" t="s">
        <v>16</v>
      </c>
      <c r="O6" s="36"/>
    </row>
    <row r="7" spans="1:15" s="33" customFormat="1" ht="60" customHeight="1" x14ac:dyDescent="0.45">
      <c r="A7" s="3" t="s">
        <v>23</v>
      </c>
      <c r="B7" s="4" t="s">
        <v>18</v>
      </c>
      <c r="C7" s="5" t="s">
        <v>18</v>
      </c>
      <c r="D7" s="6" t="s">
        <v>18</v>
      </c>
      <c r="E7" s="5" t="s">
        <v>24</v>
      </c>
      <c r="F7" s="7" t="s">
        <v>18</v>
      </c>
      <c r="G7" s="8" t="s">
        <v>18</v>
      </c>
      <c r="H7" s="9" t="s">
        <v>18</v>
      </c>
      <c r="I7" s="10" t="s">
        <v>18</v>
      </c>
      <c r="J7" s="11" t="s">
        <v>18</v>
      </c>
      <c r="K7" s="5" t="s">
        <v>18</v>
      </c>
      <c r="L7" s="5"/>
      <c r="M7" s="5"/>
      <c r="N7" s="5"/>
      <c r="O7" s="12"/>
    </row>
    <row r="8" spans="1:15" s="26" customFormat="1" ht="60" customHeight="1" x14ac:dyDescent="0.45">
      <c r="A8" s="3"/>
      <c r="B8" s="4"/>
      <c r="C8" s="5"/>
      <c r="D8" s="6"/>
      <c r="E8" s="5"/>
      <c r="F8" s="7"/>
      <c r="G8" s="8"/>
      <c r="H8" s="9"/>
      <c r="I8" s="10"/>
      <c r="J8" s="11"/>
      <c r="K8" s="5"/>
      <c r="L8" s="5"/>
      <c r="M8" s="5"/>
      <c r="N8" s="5"/>
      <c r="O8" s="12"/>
    </row>
    <row r="9" spans="1:15" ht="60" customHeight="1" x14ac:dyDescent="0.45">
      <c r="A9" s="3"/>
      <c r="B9" s="4"/>
      <c r="C9" s="5"/>
      <c r="D9" s="6"/>
      <c r="E9" s="5"/>
      <c r="F9" s="7"/>
      <c r="G9" s="8"/>
      <c r="H9" s="9"/>
      <c r="I9" s="10"/>
      <c r="J9" s="11"/>
      <c r="K9" s="5"/>
      <c r="L9" s="5"/>
      <c r="M9" s="5"/>
      <c r="N9" s="5"/>
      <c r="O9" s="12"/>
    </row>
    <row r="10" spans="1:15" ht="60" customHeight="1" x14ac:dyDescent="0.45">
      <c r="A10" s="3" t="s">
        <v>18</v>
      </c>
      <c r="B10" s="4" t="s">
        <v>18</v>
      </c>
      <c r="C10" s="5" t="s">
        <v>18</v>
      </c>
      <c r="D10" s="6" t="s">
        <v>18</v>
      </c>
      <c r="E10" s="5" t="s">
        <v>18</v>
      </c>
      <c r="F10" s="7" t="s">
        <v>18</v>
      </c>
      <c r="G10" s="8" t="s">
        <v>18</v>
      </c>
      <c r="H10" s="9" t="s">
        <v>18</v>
      </c>
      <c r="I10" s="10" t="s">
        <v>18</v>
      </c>
      <c r="J10" s="11" t="s">
        <v>18</v>
      </c>
      <c r="K10" s="5" t="s">
        <v>18</v>
      </c>
      <c r="L10" s="5"/>
      <c r="M10" s="5"/>
      <c r="N10" s="5"/>
      <c r="O10" s="12"/>
    </row>
    <row r="11" spans="1:15" ht="60" customHeight="1" x14ac:dyDescent="0.45">
      <c r="A11" s="3" t="s">
        <v>18</v>
      </c>
      <c r="B11" s="4" t="s">
        <v>18</v>
      </c>
      <c r="C11" s="5" t="s">
        <v>18</v>
      </c>
      <c r="D11" s="6" t="s">
        <v>18</v>
      </c>
      <c r="E11" s="5" t="s">
        <v>18</v>
      </c>
      <c r="F11" s="7" t="s">
        <v>18</v>
      </c>
      <c r="G11" s="8" t="s">
        <v>18</v>
      </c>
      <c r="H11" s="9" t="s">
        <v>18</v>
      </c>
      <c r="I11" s="10" t="s">
        <v>18</v>
      </c>
      <c r="J11" s="11" t="s">
        <v>18</v>
      </c>
      <c r="K11" s="5" t="s">
        <v>18</v>
      </c>
      <c r="L11" s="5"/>
      <c r="M11" s="5"/>
      <c r="N11" s="5"/>
      <c r="O11" s="12"/>
    </row>
    <row r="12" spans="1:15" ht="60" customHeight="1" x14ac:dyDescent="0.45">
      <c r="A12" s="3" t="s">
        <v>18</v>
      </c>
      <c r="B12" s="4" t="s">
        <v>18</v>
      </c>
      <c r="C12" s="5" t="s">
        <v>18</v>
      </c>
      <c r="D12" s="6" t="s">
        <v>18</v>
      </c>
      <c r="E12" s="5" t="s">
        <v>18</v>
      </c>
      <c r="F12" s="7" t="s">
        <v>18</v>
      </c>
      <c r="G12" s="8" t="s">
        <v>18</v>
      </c>
      <c r="H12" s="9" t="s">
        <v>18</v>
      </c>
      <c r="I12" s="10" t="s">
        <v>18</v>
      </c>
      <c r="J12" s="11" t="s">
        <v>18</v>
      </c>
      <c r="K12" s="5" t="s">
        <v>18</v>
      </c>
      <c r="L12" s="5"/>
      <c r="M12" s="5"/>
      <c r="N12" s="5"/>
      <c r="O12" s="12"/>
    </row>
    <row r="13" spans="1:15" ht="60" customHeight="1" x14ac:dyDescent="0.45">
      <c r="A13" s="3" t="s">
        <v>18</v>
      </c>
      <c r="B13" s="4" t="s">
        <v>18</v>
      </c>
      <c r="C13" s="5" t="s">
        <v>18</v>
      </c>
      <c r="D13" s="6" t="s">
        <v>18</v>
      </c>
      <c r="E13" s="5" t="s">
        <v>18</v>
      </c>
      <c r="F13" s="7" t="s">
        <v>18</v>
      </c>
      <c r="G13" s="8" t="s">
        <v>18</v>
      </c>
      <c r="H13" s="9" t="s">
        <v>18</v>
      </c>
      <c r="I13" s="10" t="s">
        <v>18</v>
      </c>
      <c r="J13" s="11" t="s">
        <v>18</v>
      </c>
      <c r="K13" s="5" t="s">
        <v>18</v>
      </c>
      <c r="L13" s="5"/>
      <c r="M13" s="5"/>
      <c r="N13" s="5"/>
      <c r="O13" s="12"/>
    </row>
    <row r="14" spans="1:15" ht="60" customHeight="1" thickBot="1" x14ac:dyDescent="0.5">
      <c r="A14" s="13" t="s">
        <v>18</v>
      </c>
      <c r="B14" s="14" t="s">
        <v>18</v>
      </c>
      <c r="C14" s="15" t="s">
        <v>18</v>
      </c>
      <c r="D14" s="16" t="s">
        <v>18</v>
      </c>
      <c r="E14" s="15" t="s">
        <v>18</v>
      </c>
      <c r="F14" s="17" t="s">
        <v>18</v>
      </c>
      <c r="G14" s="18" t="s">
        <v>18</v>
      </c>
      <c r="H14" s="19" t="s">
        <v>18</v>
      </c>
      <c r="I14" s="20" t="s">
        <v>18</v>
      </c>
      <c r="J14" s="21" t="s">
        <v>18</v>
      </c>
      <c r="K14" s="15" t="s">
        <v>18</v>
      </c>
      <c r="L14" s="15"/>
      <c r="M14" s="15"/>
      <c r="N14" s="15"/>
      <c r="O14" s="22"/>
    </row>
    <row r="15" spans="1:15" x14ac:dyDescent="0.45">
      <c r="A15" s="23" t="s">
        <v>17</v>
      </c>
      <c r="H15" s="27"/>
      <c r="I15" s="27"/>
    </row>
    <row r="16" spans="1:15" x14ac:dyDescent="0.45">
      <c r="A16" s="2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4">
    <cfRule type="containsText" dxfId="5" priority="1" operator="containsText" text="公財">
      <formula>NOT(ISERROR(SEARCH("公財",A7)))</formula>
    </cfRule>
    <cfRule type="containsText" dxfId="4" priority="2" operator="containsText" text="公益">
      <formula>NOT(ISERROR(SEARCH("公益",A7)))</formula>
    </cfRule>
    <cfRule type="containsText" dxfId="3" priority="3" operator="containsText" text="公社">
      <formula>NOT(ISERROR(SEARCH("公社",A7)))</formula>
    </cfRule>
  </conditionalFormatting>
  <dataValidations count="5">
    <dataValidation type="list" allowBlank="1" showInputMessage="1" showErrorMessage="1" sqref="L8:L14" xr:uid="{310B5188-E5D8-46CF-AAC0-D5A9DA1EB17E}">
      <formula1>$J$32:$J$32</formula1>
    </dataValidation>
    <dataValidation type="list" allowBlank="1" showInputMessage="1" showErrorMessage="1" sqref="M8:M14" xr:uid="{9AC6DFC0-1F33-4194-BBE8-0475EDC32338}">
      <formula1>$L$32:$L$32</formula1>
    </dataValidation>
    <dataValidation type="list" allowBlank="1" showInputMessage="1" showErrorMessage="1" sqref="G7:G14" xr:uid="{50C35ABA-9400-4725-987A-58D2E8F0B8E9}">
      <formula1>①一般競争入札</formula1>
    </dataValidation>
    <dataValidation type="list" allowBlank="1" showInputMessage="1" showErrorMessage="1" sqref="M7" xr:uid="{0C23442A-7FF8-407D-BA06-006C45F32070}">
      <formula1>$L$36:$L$36</formula1>
    </dataValidation>
    <dataValidation type="list" allowBlank="1" showInputMessage="1" showErrorMessage="1" sqref="L7" xr:uid="{5D47BD9B-440A-4301-890F-0E4320334D99}">
      <formula1>$J$36:$J$36</formula1>
    </dataValidation>
  </dataValidations>
  <pageMargins left="0.7" right="0.7" top="0.75" bottom="0.75" header="0.3" footer="0.3"/>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755F6-739E-493F-839A-1293121CA2FF}">
  <sheetPr>
    <pageSetUpPr fitToPage="1"/>
  </sheetPr>
  <dimension ref="A1:O32"/>
  <sheetViews>
    <sheetView zoomScale="70" zoomScaleNormal="70" workbookViewId="0">
      <selection activeCell="O28" sqref="O28"/>
    </sheetView>
  </sheetViews>
  <sheetFormatPr defaultColWidth="8.09765625" defaultRowHeight="13.2" x14ac:dyDescent="0.45"/>
  <cols>
    <col min="1" max="1" width="15.5" style="25" customWidth="1"/>
    <col min="2" max="2" width="25.8984375" style="25" customWidth="1"/>
    <col min="3" max="3" width="29.09765625" style="25" customWidth="1"/>
    <col min="4" max="4" width="13.296875" style="25" customWidth="1"/>
    <col min="5" max="5" width="28.796875" style="25" customWidth="1"/>
    <col min="6" max="6" width="15.3984375" style="25" customWidth="1"/>
    <col min="7" max="7" width="14.19921875" style="28" customWidth="1"/>
    <col min="8" max="8" width="9.3984375" style="29" customWidth="1"/>
    <col min="9" max="9" width="9.3984375" style="25" customWidth="1"/>
    <col min="10" max="10" width="6" style="30" customWidth="1"/>
    <col min="11" max="11" width="6.19921875" style="25" customWidth="1"/>
    <col min="12" max="12" width="6.8984375" style="25" customWidth="1"/>
    <col min="13" max="13" width="8.296875" style="25" customWidth="1"/>
    <col min="14" max="14" width="6.3984375" style="25" customWidth="1"/>
    <col min="15" max="15" width="10" style="25" customWidth="1"/>
    <col min="16" max="16384" width="8.09765625" style="25"/>
  </cols>
  <sheetData>
    <row r="1" spans="1:15" ht="19.5" customHeight="1" x14ac:dyDescent="0.45">
      <c r="A1" s="37"/>
      <c r="B1" s="37"/>
      <c r="M1" s="38" t="s">
        <v>0</v>
      </c>
      <c r="N1" s="38"/>
      <c r="O1" s="38"/>
    </row>
    <row r="2" spans="1:15" ht="18.75" customHeight="1" x14ac:dyDescent="0.45">
      <c r="A2" s="1" t="str">
        <f>'公表3-1'!A2</f>
        <v>令和6年2月</v>
      </c>
    </row>
    <row r="3" spans="1:15" ht="32.1" customHeight="1" x14ac:dyDescent="0.45">
      <c r="A3" s="48" t="s">
        <v>22</v>
      </c>
      <c r="B3" s="48"/>
      <c r="C3" s="48"/>
      <c r="D3" s="48"/>
      <c r="E3" s="48"/>
      <c r="F3" s="48"/>
      <c r="G3" s="48"/>
      <c r="H3" s="48"/>
      <c r="I3" s="48"/>
      <c r="J3" s="48"/>
      <c r="K3" s="48"/>
      <c r="L3" s="48"/>
      <c r="M3" s="48"/>
      <c r="N3" s="48"/>
      <c r="O3" s="48"/>
    </row>
    <row r="4" spans="1:15" ht="14.25" customHeight="1" thickBot="1" x14ac:dyDescent="0.5"/>
    <row r="5" spans="1:15" ht="30" customHeight="1" x14ac:dyDescent="0.45">
      <c r="A5" s="40" t="s">
        <v>1</v>
      </c>
      <c r="B5" s="50" t="s">
        <v>20</v>
      </c>
      <c r="C5" s="42" t="s">
        <v>3</v>
      </c>
      <c r="D5" s="42" t="s">
        <v>4</v>
      </c>
      <c r="E5" s="42" t="s">
        <v>5</v>
      </c>
      <c r="F5" s="42" t="s">
        <v>6</v>
      </c>
      <c r="G5" s="42" t="s">
        <v>7</v>
      </c>
      <c r="H5" s="53" t="s">
        <v>8</v>
      </c>
      <c r="I5" s="42" t="s">
        <v>9</v>
      </c>
      <c r="J5" s="55" t="s">
        <v>10</v>
      </c>
      <c r="K5" s="42" t="s">
        <v>11</v>
      </c>
      <c r="L5" s="44" t="s">
        <v>12</v>
      </c>
      <c r="M5" s="45"/>
      <c r="N5" s="46"/>
      <c r="O5" s="35" t="s">
        <v>13</v>
      </c>
    </row>
    <row r="6" spans="1:15" ht="36" customHeight="1" thickBot="1" x14ac:dyDescent="0.5">
      <c r="A6" s="49"/>
      <c r="B6" s="51"/>
      <c r="C6" s="52"/>
      <c r="D6" s="52"/>
      <c r="E6" s="52"/>
      <c r="F6" s="52"/>
      <c r="G6" s="52"/>
      <c r="H6" s="54"/>
      <c r="I6" s="52"/>
      <c r="J6" s="56"/>
      <c r="K6" s="52"/>
      <c r="L6" s="24" t="s">
        <v>14</v>
      </c>
      <c r="M6" s="24" t="s">
        <v>19</v>
      </c>
      <c r="N6" s="24" t="s">
        <v>16</v>
      </c>
      <c r="O6" s="47"/>
    </row>
    <row r="7" spans="1:15" s="34" customFormat="1" ht="60" customHeight="1" x14ac:dyDescent="0.45">
      <c r="A7" s="3" t="s">
        <v>26</v>
      </c>
      <c r="B7" s="4" t="s">
        <v>27</v>
      </c>
      <c r="C7" s="5" t="s">
        <v>28</v>
      </c>
      <c r="D7" s="6">
        <v>45336</v>
      </c>
      <c r="E7" s="4" t="s">
        <v>29</v>
      </c>
      <c r="F7" s="7">
        <v>4011101048527</v>
      </c>
      <c r="G7" s="8" t="s">
        <v>30</v>
      </c>
      <c r="H7" s="9">
        <v>5808000</v>
      </c>
      <c r="I7" s="10">
        <v>5808000</v>
      </c>
      <c r="J7" s="11">
        <v>1</v>
      </c>
      <c r="K7" s="5">
        <v>0</v>
      </c>
      <c r="L7" s="5"/>
      <c r="M7" s="5"/>
      <c r="N7" s="5"/>
      <c r="O7" s="12"/>
    </row>
    <row r="8" spans="1:15" s="34" customFormat="1" ht="60" customHeight="1" x14ac:dyDescent="0.45">
      <c r="A8" s="3" t="s">
        <v>26</v>
      </c>
      <c r="B8" s="4" t="s">
        <v>31</v>
      </c>
      <c r="C8" s="5" t="s">
        <v>28</v>
      </c>
      <c r="D8" s="6">
        <v>45331</v>
      </c>
      <c r="E8" s="5" t="s">
        <v>32</v>
      </c>
      <c r="F8" s="7">
        <v>4010001074666</v>
      </c>
      <c r="G8" s="8" t="s">
        <v>30</v>
      </c>
      <c r="H8" s="9">
        <v>1740200</v>
      </c>
      <c r="I8" s="10">
        <v>1738000</v>
      </c>
      <c r="J8" s="11">
        <v>0.99873577749683939</v>
      </c>
      <c r="K8" s="5">
        <v>0</v>
      </c>
      <c r="L8" s="5"/>
      <c r="M8" s="5"/>
      <c r="N8" s="5"/>
      <c r="O8" s="12"/>
    </row>
    <row r="9" spans="1:15" s="34" customFormat="1" ht="60" customHeight="1" x14ac:dyDescent="0.45">
      <c r="A9" s="3" t="s">
        <v>26</v>
      </c>
      <c r="B9" s="4" t="s">
        <v>33</v>
      </c>
      <c r="C9" s="5" t="s">
        <v>28</v>
      </c>
      <c r="D9" s="6">
        <v>45350</v>
      </c>
      <c r="E9" s="5" t="s">
        <v>34</v>
      </c>
      <c r="F9" s="7">
        <v>5011101012069</v>
      </c>
      <c r="G9" s="8" t="s">
        <v>30</v>
      </c>
      <c r="H9" s="9">
        <v>75685837</v>
      </c>
      <c r="I9" s="10">
        <v>72879774</v>
      </c>
      <c r="J9" s="11">
        <v>0.96292486003689171</v>
      </c>
      <c r="K9" s="5">
        <v>0</v>
      </c>
      <c r="L9" s="5"/>
      <c r="M9" s="5"/>
      <c r="N9" s="5"/>
      <c r="O9" s="12"/>
    </row>
    <row r="10" spans="1:15" s="34" customFormat="1" ht="60" customHeight="1" x14ac:dyDescent="0.45">
      <c r="A10" s="3" t="s">
        <v>35</v>
      </c>
      <c r="B10" s="4" t="s">
        <v>36</v>
      </c>
      <c r="C10" s="5" t="s">
        <v>37</v>
      </c>
      <c r="D10" s="6">
        <v>45330</v>
      </c>
      <c r="E10" s="5" t="s">
        <v>38</v>
      </c>
      <c r="F10" s="7">
        <v>2011101047571</v>
      </c>
      <c r="G10" s="8" t="s">
        <v>30</v>
      </c>
      <c r="H10" s="9">
        <v>968031900</v>
      </c>
      <c r="I10" s="10">
        <v>940494812</v>
      </c>
      <c r="J10" s="11">
        <v>0.97155353248172915</v>
      </c>
      <c r="K10" s="5">
        <v>0</v>
      </c>
      <c r="L10" s="5"/>
      <c r="M10" s="5"/>
      <c r="N10" s="5"/>
      <c r="O10" s="12"/>
    </row>
    <row r="11" spans="1:15" s="34" customFormat="1" ht="60" customHeight="1" x14ac:dyDescent="0.45">
      <c r="A11" s="3" t="s">
        <v>35</v>
      </c>
      <c r="B11" s="4" t="s">
        <v>39</v>
      </c>
      <c r="C11" s="5" t="s">
        <v>37</v>
      </c>
      <c r="D11" s="6">
        <v>45351</v>
      </c>
      <c r="E11" s="5" t="s">
        <v>40</v>
      </c>
      <c r="F11" s="7">
        <v>4010001014829</v>
      </c>
      <c r="G11" s="8" t="s">
        <v>30</v>
      </c>
      <c r="H11" s="9">
        <v>27220160</v>
      </c>
      <c r="I11" s="10">
        <v>19580000</v>
      </c>
      <c r="J11" s="11">
        <v>0.71931979826716674</v>
      </c>
      <c r="K11" s="5">
        <v>0</v>
      </c>
      <c r="L11" s="5"/>
      <c r="M11" s="5"/>
      <c r="N11" s="5"/>
      <c r="O11" s="12"/>
    </row>
    <row r="12" spans="1:15" s="34" customFormat="1" ht="60" customHeight="1" x14ac:dyDescent="0.45">
      <c r="A12" s="3" t="s">
        <v>35</v>
      </c>
      <c r="B12" s="4" t="s">
        <v>41</v>
      </c>
      <c r="C12" s="5" t="s">
        <v>37</v>
      </c>
      <c r="D12" s="6">
        <v>45351</v>
      </c>
      <c r="E12" s="5" t="s">
        <v>42</v>
      </c>
      <c r="F12" s="7">
        <v>6120001012282</v>
      </c>
      <c r="G12" s="8" t="s">
        <v>30</v>
      </c>
      <c r="H12" s="9">
        <v>2612101</v>
      </c>
      <c r="I12" s="10">
        <v>2310000</v>
      </c>
      <c r="J12" s="11">
        <v>0.88434559000589952</v>
      </c>
      <c r="K12" s="5">
        <v>0</v>
      </c>
      <c r="L12" s="5"/>
      <c r="M12" s="5"/>
      <c r="N12" s="5"/>
      <c r="O12" s="12"/>
    </row>
    <row r="13" spans="1:15" s="34" customFormat="1" ht="60" customHeight="1" x14ac:dyDescent="0.45">
      <c r="A13" s="3" t="s">
        <v>35</v>
      </c>
      <c r="B13" s="4" t="s">
        <v>43</v>
      </c>
      <c r="C13" s="5" t="s">
        <v>37</v>
      </c>
      <c r="D13" s="6">
        <v>45344</v>
      </c>
      <c r="E13" s="5" t="s">
        <v>44</v>
      </c>
      <c r="F13" s="7">
        <v>8010601005356</v>
      </c>
      <c r="G13" s="8" t="s">
        <v>30</v>
      </c>
      <c r="H13" s="9">
        <v>2172192</v>
      </c>
      <c r="I13" s="10">
        <v>2172192</v>
      </c>
      <c r="J13" s="11">
        <v>1</v>
      </c>
      <c r="K13" s="5">
        <v>0</v>
      </c>
      <c r="L13" s="5"/>
      <c r="M13" s="5"/>
      <c r="N13" s="5"/>
      <c r="O13" s="12"/>
    </row>
    <row r="14" spans="1:15" s="34" customFormat="1" ht="60" customHeight="1" x14ac:dyDescent="0.45">
      <c r="A14" s="3" t="s">
        <v>45</v>
      </c>
      <c r="B14" s="4" t="s">
        <v>46</v>
      </c>
      <c r="C14" s="5" t="s">
        <v>47</v>
      </c>
      <c r="D14" s="6">
        <v>45327</v>
      </c>
      <c r="E14" s="5" t="s">
        <v>48</v>
      </c>
      <c r="F14" s="7">
        <v>6220001007413</v>
      </c>
      <c r="G14" s="8" t="s">
        <v>30</v>
      </c>
      <c r="H14" s="9">
        <v>2805000</v>
      </c>
      <c r="I14" s="10">
        <v>2805000</v>
      </c>
      <c r="J14" s="11">
        <v>1</v>
      </c>
      <c r="K14" s="5">
        <v>0</v>
      </c>
      <c r="L14" s="5"/>
      <c r="M14" s="5"/>
      <c r="N14" s="5"/>
      <c r="O14" s="12"/>
    </row>
    <row r="15" spans="1:15" s="34" customFormat="1" ht="60" customHeight="1" x14ac:dyDescent="0.45">
      <c r="A15" s="3" t="s">
        <v>45</v>
      </c>
      <c r="B15" s="4" t="s">
        <v>49</v>
      </c>
      <c r="C15" s="5" t="s">
        <v>47</v>
      </c>
      <c r="D15" s="6">
        <v>45341</v>
      </c>
      <c r="E15" s="5" t="s">
        <v>50</v>
      </c>
      <c r="F15" s="7">
        <v>8220001003674</v>
      </c>
      <c r="G15" s="8" t="s">
        <v>30</v>
      </c>
      <c r="H15" s="9">
        <v>14440800</v>
      </c>
      <c r="I15" s="10">
        <v>14440800</v>
      </c>
      <c r="J15" s="11">
        <v>1</v>
      </c>
      <c r="K15" s="5">
        <v>0</v>
      </c>
      <c r="L15" s="5"/>
      <c r="M15" s="5"/>
      <c r="N15" s="5"/>
      <c r="O15" s="12"/>
    </row>
    <row r="16" spans="1:15" s="34" customFormat="1" ht="60" customHeight="1" x14ac:dyDescent="0.45">
      <c r="A16" s="3" t="s">
        <v>45</v>
      </c>
      <c r="B16" s="4" t="s">
        <v>51</v>
      </c>
      <c r="C16" s="5" t="s">
        <v>47</v>
      </c>
      <c r="D16" s="6">
        <v>45343</v>
      </c>
      <c r="E16" s="5" t="s">
        <v>52</v>
      </c>
      <c r="F16" s="7">
        <v>3220001006995</v>
      </c>
      <c r="G16" s="8" t="s">
        <v>30</v>
      </c>
      <c r="H16" s="9">
        <v>20938969</v>
      </c>
      <c r="I16" s="10">
        <v>20279600</v>
      </c>
      <c r="J16" s="11">
        <v>0.96899999999999997</v>
      </c>
      <c r="K16" s="5">
        <v>0</v>
      </c>
      <c r="L16" s="5"/>
      <c r="M16" s="5"/>
      <c r="N16" s="5"/>
      <c r="O16" s="12"/>
    </row>
    <row r="17" spans="1:15" s="34" customFormat="1" ht="60" customHeight="1" x14ac:dyDescent="0.45">
      <c r="A17" s="3" t="s">
        <v>45</v>
      </c>
      <c r="B17" s="4" t="s">
        <v>53</v>
      </c>
      <c r="C17" s="5" t="s">
        <v>47</v>
      </c>
      <c r="D17" s="6">
        <v>45348</v>
      </c>
      <c r="E17" s="5" t="s">
        <v>54</v>
      </c>
      <c r="F17" s="7">
        <v>7020001025871</v>
      </c>
      <c r="G17" s="8" t="s">
        <v>30</v>
      </c>
      <c r="H17" s="9">
        <v>3960000</v>
      </c>
      <c r="I17" s="10">
        <v>3960000</v>
      </c>
      <c r="J17" s="11">
        <v>1</v>
      </c>
      <c r="K17" s="5">
        <v>0</v>
      </c>
      <c r="L17" s="5"/>
      <c r="M17" s="5"/>
      <c r="N17" s="5"/>
      <c r="O17" s="12"/>
    </row>
    <row r="18" spans="1:15" s="34" customFormat="1" ht="60" customHeight="1" x14ac:dyDescent="0.45">
      <c r="A18" s="3" t="s">
        <v>55</v>
      </c>
      <c r="B18" s="4" t="s">
        <v>56</v>
      </c>
      <c r="C18" s="5" t="s">
        <v>57</v>
      </c>
      <c r="D18" s="6">
        <v>45344</v>
      </c>
      <c r="E18" s="5" t="s">
        <v>58</v>
      </c>
      <c r="F18" s="7">
        <v>2130001015560</v>
      </c>
      <c r="G18" s="8" t="s">
        <v>30</v>
      </c>
      <c r="H18" s="9">
        <v>19305000</v>
      </c>
      <c r="I18" s="10">
        <v>17160000</v>
      </c>
      <c r="J18" s="11">
        <v>0.88888888888888884</v>
      </c>
      <c r="K18" s="5">
        <v>0</v>
      </c>
      <c r="L18" s="5"/>
      <c r="M18" s="5"/>
      <c r="N18" s="5"/>
      <c r="O18" s="12"/>
    </row>
    <row r="19" spans="1:15" s="34" customFormat="1" ht="60" customHeight="1" x14ac:dyDescent="0.45">
      <c r="A19" s="3" t="s">
        <v>59</v>
      </c>
      <c r="B19" s="4" t="s">
        <v>60</v>
      </c>
      <c r="C19" s="5" t="s">
        <v>61</v>
      </c>
      <c r="D19" s="6">
        <v>45331</v>
      </c>
      <c r="E19" s="5" t="s">
        <v>62</v>
      </c>
      <c r="F19" s="7">
        <v>2010001143282</v>
      </c>
      <c r="G19" s="8" t="s">
        <v>30</v>
      </c>
      <c r="H19" s="9">
        <v>463585100</v>
      </c>
      <c r="I19" s="10">
        <v>463076813</v>
      </c>
      <c r="J19" s="11">
        <v>0.999</v>
      </c>
      <c r="K19" s="5">
        <v>0</v>
      </c>
      <c r="L19" s="5"/>
      <c r="M19" s="5"/>
      <c r="N19" s="5"/>
      <c r="O19" s="12"/>
    </row>
    <row r="20" spans="1:15" s="34" customFormat="1" ht="60" customHeight="1" x14ac:dyDescent="0.45">
      <c r="A20" s="3" t="s">
        <v>59</v>
      </c>
      <c r="B20" s="4" t="s">
        <v>63</v>
      </c>
      <c r="C20" s="5" t="s">
        <v>61</v>
      </c>
      <c r="D20" s="6">
        <v>45341</v>
      </c>
      <c r="E20" s="5" t="s">
        <v>64</v>
      </c>
      <c r="F20" s="7">
        <v>8180001004157</v>
      </c>
      <c r="G20" s="8" t="s">
        <v>30</v>
      </c>
      <c r="H20" s="9">
        <v>3817220</v>
      </c>
      <c r="I20" s="10">
        <v>3256000</v>
      </c>
      <c r="J20" s="11">
        <v>0.85299999999999998</v>
      </c>
      <c r="K20" s="5">
        <v>0</v>
      </c>
      <c r="L20" s="5"/>
      <c r="M20" s="5"/>
      <c r="N20" s="5"/>
      <c r="O20" s="12"/>
    </row>
    <row r="21" spans="1:15" s="34" customFormat="1" ht="60" customHeight="1" x14ac:dyDescent="0.45">
      <c r="A21" s="3" t="s">
        <v>65</v>
      </c>
      <c r="B21" s="4" t="s">
        <v>66</v>
      </c>
      <c r="C21" s="5" t="s">
        <v>67</v>
      </c>
      <c r="D21" s="6">
        <v>45344</v>
      </c>
      <c r="E21" s="5" t="s">
        <v>68</v>
      </c>
      <c r="F21" s="7" t="s">
        <v>69</v>
      </c>
      <c r="G21" s="8" t="s">
        <v>30</v>
      </c>
      <c r="H21" s="9">
        <v>181500000</v>
      </c>
      <c r="I21" s="10">
        <v>181500000</v>
      </c>
      <c r="J21" s="11">
        <v>1</v>
      </c>
      <c r="K21" s="5">
        <v>0</v>
      </c>
      <c r="L21" s="5"/>
      <c r="M21" s="5"/>
      <c r="N21" s="5"/>
      <c r="O21" s="12"/>
    </row>
    <row r="22" spans="1:15" s="34" customFormat="1" ht="60" customHeight="1" x14ac:dyDescent="0.45">
      <c r="A22" s="3" t="s">
        <v>65</v>
      </c>
      <c r="B22" s="4" t="s">
        <v>70</v>
      </c>
      <c r="C22" s="5" t="s">
        <v>67</v>
      </c>
      <c r="D22" s="6">
        <v>45342</v>
      </c>
      <c r="E22" s="5" t="s">
        <v>71</v>
      </c>
      <c r="F22" s="7" t="s">
        <v>72</v>
      </c>
      <c r="G22" s="8" t="s">
        <v>30</v>
      </c>
      <c r="H22" s="9">
        <v>5877300</v>
      </c>
      <c r="I22" s="10">
        <v>4840000</v>
      </c>
      <c r="J22" s="11">
        <v>0.82399999999999995</v>
      </c>
      <c r="K22" s="5">
        <v>0</v>
      </c>
      <c r="L22" s="5"/>
      <c r="M22" s="5"/>
      <c r="N22" s="5"/>
      <c r="O22" s="12"/>
    </row>
    <row r="23" spans="1:15" s="34" customFormat="1" ht="60" customHeight="1" x14ac:dyDescent="0.45">
      <c r="A23" s="3" t="s">
        <v>65</v>
      </c>
      <c r="B23" s="4" t="s">
        <v>73</v>
      </c>
      <c r="C23" s="5" t="s">
        <v>67</v>
      </c>
      <c r="D23" s="6">
        <v>45348</v>
      </c>
      <c r="E23" s="5" t="s">
        <v>74</v>
      </c>
      <c r="F23" s="7" t="s">
        <v>75</v>
      </c>
      <c r="G23" s="8" t="s">
        <v>30</v>
      </c>
      <c r="H23" s="9">
        <v>5463040</v>
      </c>
      <c r="I23" s="10">
        <v>5053312</v>
      </c>
      <c r="J23" s="11">
        <v>0.92500000000000004</v>
      </c>
      <c r="K23" s="5">
        <v>0</v>
      </c>
      <c r="L23" s="5"/>
      <c r="M23" s="5"/>
      <c r="N23" s="5"/>
      <c r="O23" s="12"/>
    </row>
    <row r="24" spans="1:15" s="34" customFormat="1" ht="60" customHeight="1" x14ac:dyDescent="0.45">
      <c r="A24" s="3" t="s">
        <v>65</v>
      </c>
      <c r="B24" s="4" t="s">
        <v>76</v>
      </c>
      <c r="C24" s="5" t="s">
        <v>67</v>
      </c>
      <c r="D24" s="6">
        <v>45351</v>
      </c>
      <c r="E24" s="5" t="s">
        <v>77</v>
      </c>
      <c r="F24" s="7" t="s">
        <v>78</v>
      </c>
      <c r="G24" s="8" t="s">
        <v>30</v>
      </c>
      <c r="H24" s="9">
        <v>8844000</v>
      </c>
      <c r="I24" s="10">
        <v>8580000</v>
      </c>
      <c r="J24" s="11">
        <v>0.97</v>
      </c>
      <c r="K24" s="5">
        <v>0</v>
      </c>
      <c r="L24" s="5"/>
      <c r="M24" s="5"/>
      <c r="N24" s="5"/>
      <c r="O24" s="12"/>
    </row>
    <row r="25" spans="1:15" s="34" customFormat="1" ht="60" customHeight="1" x14ac:dyDescent="0.45">
      <c r="A25" s="3" t="s">
        <v>79</v>
      </c>
      <c r="B25" s="4" t="s">
        <v>80</v>
      </c>
      <c r="C25" s="5" t="s">
        <v>81</v>
      </c>
      <c r="D25" s="6">
        <v>45328</v>
      </c>
      <c r="E25" s="5" t="s">
        <v>82</v>
      </c>
      <c r="F25" s="7">
        <v>6120101005806</v>
      </c>
      <c r="G25" s="8" t="s">
        <v>30</v>
      </c>
      <c r="H25" s="9">
        <v>36830858</v>
      </c>
      <c r="I25" s="10">
        <v>31742337</v>
      </c>
      <c r="J25" s="11">
        <v>0.86184082380052074</v>
      </c>
      <c r="K25" s="5">
        <v>0</v>
      </c>
      <c r="L25" s="5"/>
      <c r="M25" s="5"/>
      <c r="N25" s="5"/>
      <c r="O25" s="12"/>
    </row>
    <row r="26" spans="1:15" s="34" customFormat="1" ht="60" customHeight="1" thickBot="1" x14ac:dyDescent="0.5">
      <c r="A26" s="13"/>
      <c r="B26" s="14"/>
      <c r="C26" s="15"/>
      <c r="D26" s="16"/>
      <c r="E26" s="15"/>
      <c r="F26" s="17"/>
      <c r="G26" s="18"/>
      <c r="H26" s="19"/>
      <c r="I26" s="20"/>
      <c r="J26" s="21"/>
      <c r="K26" s="15"/>
      <c r="L26" s="15"/>
      <c r="M26" s="15"/>
      <c r="N26" s="15"/>
      <c r="O26" s="22"/>
    </row>
    <row r="27" spans="1:15" ht="60" customHeight="1" x14ac:dyDescent="0.45">
      <c r="A27" s="23" t="s">
        <v>17</v>
      </c>
      <c r="G27" s="25"/>
      <c r="H27" s="25"/>
      <c r="J27" s="31"/>
    </row>
    <row r="28" spans="1:15" ht="60" customHeight="1" x14ac:dyDescent="0.45">
      <c r="A28" s="23"/>
      <c r="H28" s="27"/>
      <c r="J28" s="32"/>
    </row>
    <row r="29" spans="1:15" ht="60" customHeight="1" x14ac:dyDescent="0.45">
      <c r="H29" s="27"/>
      <c r="J29" s="32"/>
    </row>
    <row r="30" spans="1:15" ht="60" customHeight="1" x14ac:dyDescent="0.45">
      <c r="H30" s="27"/>
      <c r="J30" s="32"/>
    </row>
    <row r="31" spans="1:15" ht="60" customHeight="1" x14ac:dyDescent="0.45">
      <c r="H31" s="27"/>
      <c r="J31" s="32"/>
    </row>
    <row r="32" spans="1:15" ht="60" customHeight="1" x14ac:dyDescent="0.45">
      <c r="H32" s="27"/>
      <c r="J32" s="32"/>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26">
    <cfRule type="containsText" dxfId="2" priority="1" operator="containsText" text="公財">
      <formula>NOT(ISERROR(SEARCH("公財",A7)))</formula>
    </cfRule>
    <cfRule type="containsText" dxfId="1" priority="2" operator="containsText" text="公益">
      <formula>NOT(ISERROR(SEARCH("公益",A7)))</formula>
    </cfRule>
    <cfRule type="containsText" dxfId="0" priority="3" operator="containsText" text="公社">
      <formula>NOT(ISERROR(SEARCH("公社",A7)))</formula>
    </cfRule>
  </conditionalFormatting>
  <dataValidations count="3">
    <dataValidation type="list" allowBlank="1" showInputMessage="1" showErrorMessage="1" sqref="L7:L26" xr:uid="{9029C61E-2A1B-4581-B473-DFD09A7057F5}">
      <formula1>$J$42:$J$42</formula1>
    </dataValidation>
    <dataValidation type="list" allowBlank="1" showInputMessage="1" showErrorMessage="1" sqref="M7:M26" xr:uid="{74E92524-AFDE-4324-99BC-A9F3FB129AFE}">
      <formula1>$L$42:$L$42</formula1>
    </dataValidation>
    <dataValidation type="list" allowBlank="1" showInputMessage="1" showErrorMessage="1" sqref="G7:G26" xr:uid="{5B015FFF-6A9F-452E-8C68-B602835DCF56}">
      <formula1>①一般競争入札</formula1>
    </dataValidation>
  </dataValidations>
  <pageMargins left="0.7" right="0.7"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公表3-1</vt:lpstr>
      <vt:lpstr>公表3-3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原田藍</cp:lastModifiedBy>
  <cp:lastPrinted>2024-04-04T03:08:40Z</cp:lastPrinted>
  <dcterms:created xsi:type="dcterms:W3CDTF">2022-06-03T02:47:54Z</dcterms:created>
  <dcterms:modified xsi:type="dcterms:W3CDTF">2024-04-04T04:02:29Z</dcterms:modified>
</cp:coreProperties>
</file>