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7 契約の公表（10月）\公表分\"/>
    </mc:Choice>
  </mc:AlternateContent>
  <xr:revisionPtr revIDLastSave="0" documentId="13_ncr:1_{E18E84F6-9470-455D-8EB8-E460460342BC}"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'公表3-4'!$A$1:$O$21</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<sst xmlns="http://schemas.openxmlformats.org/spreadsheetml/2006/main" count="201" uniqueCount="68">
  <si>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</si>
  <si>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</si>
  <si>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</si>
  <si>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</si>
  <si>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</si>
  <si>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</si>
  <si>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</si>
  <si>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</si>
  <si>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</si>
  <si>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</si>
  <si>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</si>
  <si>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</si>
  <si>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</si>
  <si>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</si>
  <si>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</si>
  <si>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</si>
  <si>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</si>
  <si>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</si>
  <si>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</si>
  <si>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</si>
  <si>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</si>
  <si>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</si>
  <si>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</si>
  <si>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</si>
  <si>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ヤマト運輸株式会社東京美術品支店
東京都江東区東雲2-2-3</t>
  </si>
  <si>
    <t>該当なし</t>
  </si>
  <si>
    <t>国立工芸館</t>
  </si>
  <si>
    <t>独立行政法人国立美術館
分任契約担当役
国立工芸館長 唐澤　昌宏
石川県金沢市出羽町3-2</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</si>
  <si>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</si>
  <si>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国立美術館会計規則
第21条第2項</t>
  </si>
  <si>
    <t>京都国立近代美術館</t>
  </si>
  <si>
    <t>独立行政法人国立美術館分任契約担当役
京都国立近代美術館長
福永　治
京都府京都市左京区岡崎円勝寺町26-1</t>
  </si>
  <si>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</si>
  <si>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本部事務局</t>
  </si>
  <si>
    <t>国立アートリサーチセンター設立記念シンポジウム開催運営事務局業務委託</t>
  </si>
  <si>
    <t>独立行政法人国立美術館契約担当役
理事長　
逢坂　惠理子
東京都千代田区北の丸公園3-1</t>
  </si>
  <si>
    <t>株式会社オーエムシー
東京都新宿区四谷四丁目34番1号</t>
  </si>
  <si>
    <t>令和5年度「国立アートリサーチセンター国際シンポジウム・ワークショップ」開催運営事務局業務</t>
  </si>
  <si>
    <t>株式会社アートマネジメント＆コンサルティング・ネットワーク
東京都港区赤坂2-17-50-2313</t>
  </si>
  <si>
    <t>令和5年度「国立アートリサーチセンター国際シンポジウム・ワークショップ」旅行業務</t>
  </si>
  <si>
    <t>株式会社JTB
東京都品川区東品川2-3-11</t>
  </si>
  <si>
    <t>東京国立近代美術館</t>
  </si>
  <si>
    <t>「中平卓馬展（仮称）」カタログの書籍化業務</t>
  </si>
  <si>
    <t>独立行政法人国立美術館分任契約担当役
東京国立近代美術館長
小松　弥生　
東京都千代田区北の丸公園3-1</t>
  </si>
  <si>
    <t>株式会社大伸社
大阪府大阪市東成区深江北1-15-32</t>
  </si>
  <si>
    <t>「皇居三の丸尚蔵館収蔵品展　皇室と石川　－麗しき美の煌めき－」図録　１，５００冊</t>
  </si>
  <si>
    <t>石川県
石川県金沢市鞍月1丁目1番地</t>
  </si>
  <si>
    <t>令和５年度作品輸送作業</t>
  </si>
  <si>
    <t>国立美術館会計規則
第22条第1項第10号</t>
  </si>
  <si>
    <t>国立工芸館　美術品専用収蔵庫の賃貸借</t>
  </si>
  <si>
    <t>日本通運株式会社北陸西支店
石川県能美市能見2-2</t>
  </si>
  <si>
    <t>「開館60周年記念　京都画壇の青春―栖鳳、松園につづく新世代たち」展　多言語版音声ガイドコンテンツ制作及び貸出運営等業務委託契約書</t>
  </si>
  <si>
    <t>株式会社アコースティガイド・ジャパン
東京都港区北青山2丁目7番25号</t>
  </si>
  <si>
    <t>国立映画アーカイブ</t>
  </si>
  <si>
    <t>令和5年度映画フィルム等字幕翻訳、上映素材製作及び字幕投影業務</t>
  </si>
  <si>
    <t xml:space="preserve">独立行政法人国立美術館分任契約担当役
国立映画アーカイブ館長
岡島　尚志
東京都中央区京橋3-7-6 </t>
  </si>
  <si>
    <t>アテネ・フランセ文化事業株式会社
東京都新宿区新小川町4-18　レッツ飯田橋ビル103</t>
  </si>
  <si>
    <t>映画フィルム『海の生物[短縮版]』他全29作品のデジタル化作業</t>
  </si>
  <si>
    <t>株式会社IMAGICAエンタテインメントメディアサービス
東京都港区海岸1-14-2</t>
  </si>
  <si>
    <t>国立新美術館</t>
  </si>
  <si>
    <t>国立新美術館建築設備改修に関する基本構想検討業務</t>
  </si>
  <si>
    <t>独立行政法人国立美術館分任契約担当役
国立新美術館長
逢坂　惠理子
東京都港区六本木7-22-2</t>
  </si>
  <si>
    <t>株式会社日本設計
東京都港区虎ノ門1-23-1</t>
  </si>
  <si>
    <t>国立新美術館エントランスロビー天井調査業務</t>
  </si>
  <si>
    <t>令和5年10月</t>
    <rPh sb="0" eb="2">
      <t>レイワ</t>
    </rPh>
    <rPh sb="3" eb="4">
      <t>ネン</t>
    </rPh>
    <rPh sb="6" eb="7">
      <t>ガツ</t>
    </rPh>
    <phoneticPr fontId="2"/>
  </si>
  <si>
    <t>随意契約事前確認公募</t>
  </si>
  <si>
    <t>国立アートリサーチセンター令和５年度「日本現代美術の主要文献翻訳事業」運営業務</t>
  </si>
  <si>
    <t>一般社団法人tsundoku
東京都世田谷区代田2-1-4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</si>
</sst>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t="s">
        <v>64</v>
      </c>
    </row>
    <row r="3" spans="1:15" ht="32.1" customHeight="1" x14ac:dyDescent="0.45">
      <c r="A3" s="34" t="s">
        <v>28</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25</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6"/>
  <sheetViews>
    <sheetView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32"/>
      <c r="B1" s="32"/>
      <c r="M1" s="33" t="s">
        <v>0</v>
      </c>
      <c r="N1" s="33"/>
      <c r="O1" s="33"/>
    </row>
    <row r="2" spans="1:16" ht="19.5" customHeight="1" x14ac:dyDescent="0.45">
      <c r="A2" s="1" t="str">
        <f>'公表3-2'!A2</f>
        <v>令和5年10月</v>
      </c>
    </row>
    <row r="3" spans="1:16" ht="32.1" customHeight="1" x14ac:dyDescent="0.45">
      <c r="A3" s="35" t="s">
        <v>32</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33</v>
      </c>
      <c r="B7" s="4" t="s">
        <v>34</v>
      </c>
      <c r="C7" s="5" t="s">
        <v>35</v>
      </c>
      <c r="D7" s="6">
        <v>45202</v>
      </c>
      <c r="E7" s="4" t="s">
        <v>36</v>
      </c>
      <c r="F7" s="7">
        <v>9011101039249</v>
      </c>
      <c r="G7" s="4" t="s">
        <v>29</v>
      </c>
      <c r="H7" s="8">
        <v>14799860</v>
      </c>
      <c r="I7" s="8">
        <v>14799860</v>
      </c>
      <c r="J7" s="9">
        <v>1</v>
      </c>
      <c r="K7" s="10">
        <v>0</v>
      </c>
      <c r="L7" s="10"/>
      <c r="M7" s="10"/>
      <c r="N7" s="10"/>
      <c r="O7" s="11" t="s">
        <v>23</v>
      </c>
      <c r="P7" s="18"/>
    </row>
    <row r="8" spans="1:16" s="19" customFormat="1" ht="60" customHeight="1" x14ac:dyDescent="0.45">
      <c r="A8" s="3" t="s">
        <v>33</v>
      </c>
      <c r="B8" s="4" t="s">
        <v>37</v>
      </c>
      <c r="C8" s="5" t="s">
        <v>35</v>
      </c>
      <c r="D8" s="6">
        <v>45215</v>
      </c>
      <c r="E8" s="4" t="s">
        <v>38</v>
      </c>
      <c r="F8" s="7">
        <v>9010401162264</v>
      </c>
      <c r="G8" s="4" t="s">
        <v>29</v>
      </c>
      <c r="H8" s="8">
        <v>14882334</v>
      </c>
      <c r="I8" s="8">
        <v>14882334</v>
      </c>
      <c r="J8" s="9">
        <v>1</v>
      </c>
      <c r="K8" s="10">
        <v>0</v>
      </c>
      <c r="L8" s="10"/>
      <c r="M8" s="10"/>
      <c r="N8" s="10"/>
      <c r="O8" s="11" t="s">
        <v>23</v>
      </c>
      <c r="P8" s="18"/>
    </row>
    <row r="9" spans="1:16" s="19" customFormat="1" ht="60" customHeight="1" x14ac:dyDescent="0.45">
      <c r="A9" s="3" t="s">
        <v>33</v>
      </c>
      <c r="B9" s="4" t="s">
        <v>39</v>
      </c>
      <c r="C9" s="5" t="s">
        <v>35</v>
      </c>
      <c r="D9" s="6">
        <v>45216</v>
      </c>
      <c r="E9" s="4" t="s">
        <v>40</v>
      </c>
      <c r="F9" s="7">
        <v>8010701012863</v>
      </c>
      <c r="G9" s="4" t="s">
        <v>29</v>
      </c>
      <c r="H9" s="8">
        <v>14685000</v>
      </c>
      <c r="I9" s="8">
        <v>14685000</v>
      </c>
      <c r="J9" s="9">
        <v>1</v>
      </c>
      <c r="K9" s="10">
        <v>0</v>
      </c>
      <c r="L9" s="10"/>
      <c r="M9" s="10"/>
      <c r="N9" s="10"/>
      <c r="O9" s="11" t="s">
        <v>23</v>
      </c>
      <c r="P9" s="18"/>
    </row>
    <row r="10" spans="1:16" s="19" customFormat="1" ht="60" customHeight="1" x14ac:dyDescent="0.45">
      <c r="A10" s="3" t="s">
        <v>33</v>
      </c>
      <c r="B10" s="4" t="s">
        <v>66</v>
      </c>
      <c r="C10" s="5" t="s">
        <v>35</v>
      </c>
      <c r="D10" s="6">
        <v>45225</v>
      </c>
      <c r="E10" s="4" t="s">
        <v>67</v>
      </c>
      <c r="F10" s="7">
        <v>6010905004510</v>
      </c>
      <c r="G10" s="4" t="s">
        <v>29</v>
      </c>
      <c r="H10" s="8">
        <v>7568162</v>
      </c>
      <c r="I10" s="8">
        <v>7568162</v>
      </c>
      <c r="J10" s="9">
        <v>1</v>
      </c>
      <c r="K10" s="10">
        <v>0</v>
      </c>
      <c r="L10" s="10"/>
      <c r="M10" s="10"/>
      <c r="N10" s="10"/>
      <c r="O10" s="11" t="s">
        <v>23</v>
      </c>
      <c r="P10" s="18"/>
    </row>
    <row r="11" spans="1:16" s="19" customFormat="1" ht="60" customHeight="1" x14ac:dyDescent="0.45">
      <c r="A11" s="3" t="s">
        <v>41</v>
      </c>
      <c r="B11" s="4" t="s">
        <v>42</v>
      </c>
      <c r="C11" s="5" t="s">
        <v>43</v>
      </c>
      <c r="D11" s="6">
        <v>45211</v>
      </c>
      <c r="E11" s="4" t="s">
        <v>44</v>
      </c>
      <c r="F11" s="7">
        <v>7120001012785</v>
      </c>
      <c r="G11" s="4" t="s">
        <v>29</v>
      </c>
      <c r="H11" s="8">
        <v>3920000</v>
      </c>
      <c r="I11" s="8">
        <v>3920000</v>
      </c>
      <c r="J11" s="9">
        <v>1</v>
      </c>
      <c r="K11" s="10">
        <v>0</v>
      </c>
      <c r="L11" s="10"/>
      <c r="M11" s="10"/>
      <c r="N11" s="10"/>
      <c r="O11" s="11" t="s">
        <v>23</v>
      </c>
      <c r="P11" s="18"/>
    </row>
    <row r="12" spans="1:16" s="15" customFormat="1" ht="60" customHeight="1" x14ac:dyDescent="0.45">
      <c r="A12" s="3" t="s">
        <v>26</v>
      </c>
      <c r="B12" s="4" t="s">
        <v>45</v>
      </c>
      <c r="C12" s="5" t="s">
        <v>27</v>
      </c>
      <c r="D12" s="6">
        <v>45204</v>
      </c>
      <c r="E12" s="4" t="s">
        <v>46</v>
      </c>
      <c r="F12" s="7">
        <v>2000020170003</v>
      </c>
      <c r="G12" s="4" t="s">
        <v>22</v>
      </c>
      <c r="H12" s="8">
        <v>1732500</v>
      </c>
      <c r="I12" s="8">
        <v>1732500</v>
      </c>
      <c r="J12" s="9">
        <v>1</v>
      </c>
      <c r="K12" s="10">
        <v>0</v>
      </c>
      <c r="L12" s="10"/>
      <c r="M12" s="10"/>
      <c r="N12" s="10"/>
      <c r="O12" s="11" t="s">
        <v>18</v>
      </c>
      <c r="P12" s="20"/>
    </row>
    <row r="13" spans="1:16" s="15" customFormat="1" ht="60" customHeight="1" x14ac:dyDescent="0.45">
      <c r="A13" s="3" t="s">
        <v>26</v>
      </c>
      <c r="B13" s="4" t="s">
        <v>47</v>
      </c>
      <c r="C13" s="5" t="s">
        <v>27</v>
      </c>
      <c r="D13" s="6">
        <v>45205</v>
      </c>
      <c r="E13" s="4" t="s">
        <v>24</v>
      </c>
      <c r="F13" s="7">
        <v>1010001092605</v>
      </c>
      <c r="G13" s="4" t="s">
        <v>48</v>
      </c>
      <c r="H13" s="8">
        <v>11998900</v>
      </c>
      <c r="I13" s="8">
        <v>11998900</v>
      </c>
      <c r="J13" s="9">
        <v>1</v>
      </c>
      <c r="K13" s="10">
        <v>0</v>
      </c>
      <c r="L13" s="10"/>
      <c r="M13" s="10"/>
      <c r="N13" s="10"/>
      <c r="O13" s="11" t="s">
        <v>18</v>
      </c>
      <c r="P13" s="20"/>
    </row>
    <row r="14" spans="1:16" s="15" customFormat="1" ht="60" customHeight="1" x14ac:dyDescent="0.45">
      <c r="A14" s="3" t="s">
        <v>26</v>
      </c>
      <c r="B14" s="4" t="s">
        <v>49</v>
      </c>
      <c r="C14" s="5" t="s">
        <v>27</v>
      </c>
      <c r="D14" s="6">
        <v>45226</v>
      </c>
      <c r="E14" s="4" t="s">
        <v>50</v>
      </c>
      <c r="F14" s="7">
        <v>4010401022860</v>
      </c>
      <c r="G14" s="4" t="s">
        <v>22</v>
      </c>
      <c r="H14" s="8">
        <v>258390000</v>
      </c>
      <c r="I14" s="8">
        <v>258390000</v>
      </c>
      <c r="J14" s="9">
        <v>1</v>
      </c>
      <c r="K14" s="10">
        <v>0</v>
      </c>
      <c r="L14" s="10"/>
      <c r="M14" s="10"/>
      <c r="N14" s="10"/>
      <c r="O14" s="11" t="s">
        <v>65</v>
      </c>
      <c r="P14" s="20"/>
    </row>
    <row r="15" spans="1:16" s="15" customFormat="1" ht="60" customHeight="1" x14ac:dyDescent="0.45">
      <c r="A15" s="3" t="s">
        <v>30</v>
      </c>
      <c r="B15" s="4" t="s">
        <v>51</v>
      </c>
      <c r="C15" s="5" t="s">
        <v>31</v>
      </c>
      <c r="D15" s="6">
        <v>45201</v>
      </c>
      <c r="E15" s="4" t="s">
        <v>52</v>
      </c>
      <c r="F15" s="7">
        <v>4010401038246</v>
      </c>
      <c r="G15" s="4" t="s">
        <v>22</v>
      </c>
      <c r="H15" s="8">
        <v>3428502</v>
      </c>
      <c r="I15" s="8">
        <v>3428502</v>
      </c>
      <c r="J15" s="9">
        <v>1</v>
      </c>
      <c r="K15" s="10">
        <v>0</v>
      </c>
      <c r="L15" s="10"/>
      <c r="M15" s="10"/>
      <c r="N15" s="10"/>
      <c r="O15" s="11" t="s">
        <v>18</v>
      </c>
      <c r="P15" s="20"/>
    </row>
    <row r="16" spans="1:16" s="15" customFormat="1" ht="60" customHeight="1" x14ac:dyDescent="0.45">
      <c r="A16" s="3" t="s">
        <v>53</v>
      </c>
      <c r="B16" s="4" t="s">
        <v>54</v>
      </c>
      <c r="C16" s="5" t="s">
        <v>55</v>
      </c>
      <c r="D16" s="6">
        <v>45201</v>
      </c>
      <c r="E16" s="4" t="s">
        <v>56</v>
      </c>
      <c r="F16" s="7">
        <v>4011101067948</v>
      </c>
      <c r="G16" s="4" t="s">
        <v>22</v>
      </c>
      <c r="H16" s="8">
        <v>16500022</v>
      </c>
      <c r="I16" s="8">
        <v>16500022</v>
      </c>
      <c r="J16" s="9">
        <v>1</v>
      </c>
      <c r="K16" s="10">
        <v>0</v>
      </c>
      <c r="L16" s="10"/>
      <c r="M16" s="10"/>
      <c r="N16" s="10"/>
      <c r="O16" s="11" t="s">
        <v>65</v>
      </c>
      <c r="P16" s="20"/>
    </row>
    <row r="17" spans="1:16" s="15" customFormat="1" ht="60" customHeight="1" x14ac:dyDescent="0.45">
      <c r="A17" s="3" t="s">
        <v>53</v>
      </c>
      <c r="B17" s="4" t="s">
        <v>57</v>
      </c>
      <c r="C17" s="5" t="s">
        <v>55</v>
      </c>
      <c r="D17" s="6">
        <v>45218</v>
      </c>
      <c r="E17" s="4" t="s">
        <v>58</v>
      </c>
      <c r="F17" s="7">
        <v>6010701040387</v>
      </c>
      <c r="G17" s="4" t="s">
        <v>22</v>
      </c>
      <c r="H17" s="8">
        <v>12259500</v>
      </c>
      <c r="I17" s="8">
        <v>12259500</v>
      </c>
      <c r="J17" s="9">
        <v>1</v>
      </c>
      <c r="K17" s="10">
        <v>0</v>
      </c>
      <c r="L17" s="10"/>
      <c r="M17" s="10"/>
      <c r="N17" s="10"/>
      <c r="O17" s="11" t="s">
        <v>65</v>
      </c>
      <c r="P17" s="20"/>
    </row>
    <row r="18" spans="1:16" s="15" customFormat="1" ht="60" customHeight="1" x14ac:dyDescent="0.45">
      <c r="A18" s="3" t="s">
        <v>59</v>
      </c>
      <c r="B18" s="4" t="s">
        <v>60</v>
      </c>
      <c r="C18" s="5" t="s">
        <v>61</v>
      </c>
      <c r="D18" s="6">
        <v>45201</v>
      </c>
      <c r="E18" s="4" t="s">
        <v>62</v>
      </c>
      <c r="F18" s="7">
        <v>5011101036563</v>
      </c>
      <c r="G18" s="4" t="s">
        <v>22</v>
      </c>
      <c r="H18" s="8">
        <v>22990000</v>
      </c>
      <c r="I18" s="8">
        <v>22990000</v>
      </c>
      <c r="J18" s="9">
        <v>1</v>
      </c>
      <c r="K18" s="10">
        <v>0</v>
      </c>
      <c r="L18" s="10"/>
      <c r="M18" s="10"/>
      <c r="N18" s="10"/>
      <c r="O18" s="11" t="s">
        <v>65</v>
      </c>
      <c r="P18" s="20"/>
    </row>
    <row r="19" spans="1:16" s="15" customFormat="1" ht="60" customHeight="1" x14ac:dyDescent="0.45">
      <c r="A19" s="3" t="s">
        <v>59</v>
      </c>
      <c r="B19" s="4" t="s">
        <v>63</v>
      </c>
      <c r="C19" s="5" t="s">
        <v>61</v>
      </c>
      <c r="D19" s="6">
        <v>45205</v>
      </c>
      <c r="E19" s="4" t="s">
        <v>62</v>
      </c>
      <c r="F19" s="7">
        <v>5011101036563</v>
      </c>
      <c r="G19" s="4" t="s">
        <v>22</v>
      </c>
      <c r="H19" s="8">
        <v>2200000</v>
      </c>
      <c r="I19" s="8">
        <v>2200000</v>
      </c>
      <c r="J19" s="9">
        <v>1</v>
      </c>
      <c r="K19" s="10">
        <v>0</v>
      </c>
      <c r="L19" s="10"/>
      <c r="M19" s="10"/>
      <c r="N19" s="10"/>
      <c r="O19" s="11" t="s">
        <v>65</v>
      </c>
      <c r="P19" s="20"/>
    </row>
    <row r="20" spans="1:16" s="15" customFormat="1" ht="60" customHeight="1" thickBot="1" x14ac:dyDescent="0.5">
      <c r="A20" s="22"/>
      <c r="B20" s="23"/>
      <c r="C20" s="2"/>
      <c r="D20" s="24"/>
      <c r="E20" s="23"/>
      <c r="F20" s="25"/>
      <c r="G20" s="23"/>
      <c r="H20" s="26"/>
      <c r="I20" s="26"/>
      <c r="J20" s="27"/>
      <c r="K20" s="28"/>
      <c r="L20" s="28"/>
      <c r="M20" s="28"/>
      <c r="N20" s="28"/>
      <c r="O20" s="29"/>
      <c r="P20" s="20"/>
    </row>
    <row r="21" spans="1:16" x14ac:dyDescent="0.45">
      <c r="A21" s="13" t="s">
        <v>17</v>
      </c>
      <c r="J21" s="21"/>
    </row>
    <row r="22" spans="1:16" x14ac:dyDescent="0.45">
      <c r="A22" s="13"/>
      <c r="J22" s="21"/>
    </row>
    <row r="23" spans="1:16" x14ac:dyDescent="0.45">
      <c r="J23" s="21"/>
    </row>
    <row r="24" spans="1:16" x14ac:dyDescent="0.45">
      <c r="J24" s="21"/>
    </row>
    <row r="25" spans="1:16" x14ac:dyDescent="0.45">
      <c r="J25" s="21"/>
    </row>
    <row r="26" spans="1:16" x14ac:dyDescent="0.45">
      <c r="J26"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20">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20" xr:uid="{175BE165-4E91-48FC-8BC6-00053E31CE4D}">
      <formula1>国立美術館会計規則_第23条第1項第1号</formula1>
    </dataValidation>
    <dataValidation type="list" allowBlank="1" showInputMessage="1" showErrorMessage="1" sqref="TE7:TE20 JI7:JI20 WVU7:WVU20 ADA7:ADA20 WLY7:WLY20 WCC7:WCC20 VSG7:VSG20 VIK7:VIK20 UYO7:UYO20 UOS7:UOS20 UEW7:UEW20 TVA7:TVA20 TLE7:TLE20 TBI7:TBI20 SRM7:SRM20 SHQ7:SHQ20 RXU7:RXU20 RNY7:RNY20 REC7:REC20 QUG7:QUG20 QKK7:QKK20 QAO7:QAO20 PQS7:PQS20 PGW7:PGW20 OXA7:OXA20 ONE7:ONE20 ODI7:ODI20 NTM7:NTM20 NJQ7:NJQ20 MZU7:MZU20 MPY7:MPY20 MGC7:MGC20 LWG7:LWG20 LMK7:LMK20 LCO7:LCO20 KSS7:KSS20 KIW7:KIW20 JZA7:JZA20 JPE7:JPE20 JFI7:JFI20 IVM7:IVM20 ILQ7:ILQ20 IBU7:IBU20 HRY7:HRY20 HIC7:HIC20 GYG7:GYG20 GOK7:GOK20 GEO7:GEO20 FUS7:FUS20 FKW7:FKW20 FBA7:FBA20 ERE7:ERE20 EHI7:EHI20 DXM7:DXM20 DNQ7:DNQ20 DDU7:DDU20 CTY7:CTY20 CKC7:CKC20 CAG7:CAG20 BQK7:BQK20 BGO7:BGO20 AWS7:AWS20 AMW7:AMW20" xr:uid="{B6D7295A-66FE-40CC-879B-DD1C70C3EF96}">
      <formula1>$L$24:$L$26</formula1>
    </dataValidation>
    <dataValidation type="list" allowBlank="1" showInputMessage="1" showErrorMessage="1" sqref="TD7:TD20 JH7:JH20 WVT7:WVT20 ACZ7:ACZ20 WLX7:WLX20 WCB7:WCB20 VSF7:VSF20 VIJ7:VIJ20 UYN7:UYN20 UOR7:UOR20 UEV7:UEV20 TUZ7:TUZ20 TLD7:TLD20 TBH7:TBH20 SRL7:SRL20 SHP7:SHP20 RXT7:RXT20 RNX7:RNX20 REB7:REB20 QUF7:QUF20 QKJ7:QKJ20 QAN7:QAN20 PQR7:PQR20 PGV7:PGV20 OWZ7:OWZ20 OND7:OND20 ODH7:ODH20 NTL7:NTL20 NJP7:NJP20 MZT7:MZT20 MPX7:MPX20 MGB7:MGB20 LWF7:LWF20 LMJ7:LMJ20 LCN7:LCN20 KSR7:KSR20 KIV7:KIV20 JYZ7:JYZ20 JPD7:JPD20 JFH7:JFH20 IVL7:IVL20 ILP7:ILP20 IBT7:IBT20 HRX7:HRX20 HIB7:HIB20 GYF7:GYF20 GOJ7:GOJ20 GEN7:GEN20 FUR7:FUR20 FKV7:FKV20 FAZ7:FAZ20 ERD7:ERD20 EHH7:EHH20 DXL7:DXL20 DNP7:DNP20 DDT7:DDT20 CTX7:CTX20 CKB7:CKB20 CAF7:CAF20 BQJ7:BQJ20 BGN7:BGN20 AWR7:AWR20 AMV7:AMV20" xr:uid="{61A0EBCC-92CF-439F-BFD9-E2A63F78609A}">
      <formula1>$J$24:$J$28</formula1>
    </dataValidation>
    <dataValidation type="list" allowBlank="1" showInputMessage="1" showErrorMessage="1" sqref="M7:M20" xr:uid="{C6AC6CEE-3222-46CF-B962-9321FE6EEF10}">
      <formula1>$L$25:$L$27</formula1>
    </dataValidation>
    <dataValidation type="list" allowBlank="1" showInputMessage="1" showErrorMessage="1" sqref="L7:L20" xr:uid="{79058546-5FE7-4532-AF2B-5C68B53A9A51}">
      <formula1>$K$25:$K$29</formula1>
    </dataValidation>
    <dataValidation showDropDown="1" showInputMessage="1" showErrorMessage="1" sqref="N7:N20" xr:uid="{D0493D0D-97EF-48AC-B88C-D4809BC7A462}"/>
  </dataValidations>
  <pageMargins left="0.74" right="0.16" top="0.41" bottom="0.4"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2023-12-06T03:34:45Z</cp:lastPrinted>
  <dcterms:created xsi:type="dcterms:W3CDTF">2022-06-03T03:05:30Z</dcterms:created>
  <dcterms:modified xsi:type="dcterms:W3CDTF">2024-01-17T05:33:42Z</dcterms:modified>
</cp:coreProperties>
</file>