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6 契約の公表（9月）\公表依頼分\"/>
    </mc:Choice>
  </mc:AlternateContent>
  <xr:revisionPtr revIDLastSave="0" documentId="13_ncr:1_{F2DBFE1A-135D-4E73-A935-C0578E03EC1C}" xr6:coauthVersionLast="47" xr6:coauthVersionMax="47" xr10:uidLastSave="{00000000-0000-0000-0000-000000000000}"/>
  <bookViews>
    <workbookView xWindow="-108" yWindow="-108" windowWidth="23256" windowHeight="12576" activeTab="1"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'公表3-4'!$A$1:$O$16</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<sst xmlns="http://schemas.openxmlformats.org/spreadsheetml/2006/main" count="154" uniqueCount="51">
  <si>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</si>
  <si>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</si>
  <si>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</si>
  <si>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</si>
  <si>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</si>
  <si>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</si>
  <si>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</si>
  <si>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</si>
  <si>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</si>
  <si>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</si>
  <si>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</si>
  <si>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</si>
  <si>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</si>
  <si>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</si>
  <si>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</si>
  <si>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</si>
  <si>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</si>
  <si>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</si>
  <si>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</si>
  <si>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</si>
  <si>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</si>
  <si>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</si>
  <si>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</si>
  <si>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京都国立近代美術館</t>
  </si>
  <si>
    <t>独立行政法人国立美術館分任契約担当役
京都国立近代美術館長
福永　治
京都府京都市左京区岡崎円勝寺町26-1</t>
  </si>
  <si>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6" eb="188">
      <t>ヨウシキ</t>
    </rPh>
    <phoneticPr fontId="3"/>
  </si>
  <si>
    <t>国立新美術館</t>
  </si>
  <si>
    <t>国立新美術館エレベーター改修等工事</t>
  </si>
  <si>
    <t>独立行政法人国立美術館分任契約担当役
国立新美術館長
逢坂　惠理子
東京都港区六本木7-22-2</t>
  </si>
  <si>
    <t>フジテック株式会社
東京都港区白金1-17-3</t>
  </si>
  <si>
    <t>令和5年9月</t>
    <rPh sb="0" eb="2">
      <t>レイワ</t>
    </rPh>
    <rPh sb="3" eb="4">
      <t>ネン</t>
    </rPh>
    <rPh sb="5" eb="6">
      <t>ガツ</t>
    </rPh>
    <phoneticPr fontId="2"/>
  </si>
  <si>
    <t>本部事務局</t>
  </si>
  <si>
    <t>独立行政法人国立美術館　財務会計システム保守業務　一式</t>
  </si>
  <si>
    <t>独立行政法人国立美術館契約担当役
理事長　
逢坂　惠理子
東京都千代田区北の丸公園3-1</t>
  </si>
  <si>
    <t>株式会社ニッセイコム
東京都品川区大井1-47-1</t>
  </si>
  <si>
    <t>東京国立近代美術館</t>
  </si>
  <si>
    <t>東京国立近代美術館「生誕120年　棟方志功展　メイキング・オブ・ムナカタ」図録　1,060部</t>
  </si>
  <si>
    <t>独立行政法人国立美術館分任契約担当役
東京国立近代美術館長
小松　弥生　
東京都千代田区北の丸公園3-1</t>
  </si>
  <si>
    <t>株式会社NHKプロモーション
東京都渋谷区神山町５番５号</t>
  </si>
  <si>
    <t>「生誕１２０年　棟方志功展　メイキング・オブ・ムナカタ」 多言語音声ガイド制作業務　一式</t>
  </si>
  <si>
    <t>株式会社アートアンドパート
東京都世田谷区駒沢2-12-3 大幸ビル6F</t>
  </si>
  <si>
    <t xml:space="preserve">「小林正和とその時代―ファイバーアート、その向こうへ」展
出品作品の輸送等業務の請負
</t>
  </si>
  <si>
    <t>ヤマト運輸株式会社京都美術品支店
京都府京都市伏見区竹田泓ノ川町26</t>
  </si>
  <si>
    <t>国立美術館会計規則
第22条第1項第10号</t>
  </si>
  <si>
    <t>国立西洋美術館</t>
  </si>
  <si>
    <t>「パリ ポンピドゥーセンター　キュビスム展―美の革命　ピカソ、ブラックからドローネー、シャガールへ」
多言語音声ガイド機コンテンツ制作および運営等業務委託　一式</t>
  </si>
  <si>
    <t>独立行政法人国立美術館分任契約担当役
国立西洋美術館長　
田中　正之
東京都台東区上野公園7-7</t>
  </si>
  <si>
    <t>株式会社アートアンドパート
東京都世田谷区駒沢２－１２－３大幸ビル６F</t>
  </si>
  <si>
    <t>8011001053648</t>
  </si>
  <si>
    <t>国立新美術館「大巻伸嗣」展（仮称）新規作品製作業務</t>
  </si>
  <si>
    <t>株式会社大巻伸嗣スタジオ
神奈川県三浦市初声町下宮田２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</si>
</sst>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6"/>
  <sheetViews>
    <sheetView zoomScale="70" zoomScaleNormal="70" workbookViewId="0">
      <selection activeCell="A12" sqref="A12"/>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t="s">
        <v>30</v>
      </c>
    </row>
    <row r="3" spans="1:15" ht="32.1" customHeight="1" x14ac:dyDescent="0.45">
      <c r="A3" s="34" t="s">
        <v>22</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26</v>
      </c>
      <c r="B7" s="4" t="s">
        <v>27</v>
      </c>
      <c r="C7" s="5" t="s">
        <v>28</v>
      </c>
      <c r="D7" s="6">
        <v>45198</v>
      </c>
      <c r="E7" s="4" t="s">
        <v>29</v>
      </c>
      <c r="F7" s="7">
        <v>3160001009212</v>
      </c>
      <c r="G7" s="4" t="s">
        <v>21</v>
      </c>
      <c r="H7" s="8">
        <v>11429000</v>
      </c>
      <c r="I7" s="8">
        <v>11429000</v>
      </c>
      <c r="J7" s="9">
        <v>1</v>
      </c>
      <c r="K7" s="10">
        <v>0</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c r="B12" s="4"/>
      <c r="C12" s="5"/>
      <c r="D12" s="6"/>
      <c r="E12" s="4"/>
      <c r="F12" s="7"/>
      <c r="G12" s="4"/>
      <c r="H12" s="8"/>
      <c r="I12" s="8"/>
      <c r="J12" s="9"/>
      <c r="K12" s="10"/>
      <c r="L12" s="12"/>
      <c r="M12" s="12"/>
      <c r="N12" s="12"/>
      <c r="O12" s="11"/>
    </row>
    <row r="13" spans="1:15" s="15" customFormat="1" ht="60" customHeight="1" x14ac:dyDescent="0.45">
      <c r="A13" s="3" t="s">
        <v>18</v>
      </c>
      <c r="B13" s="4" t="s">
        <v>18</v>
      </c>
      <c r="C13" s="5" t="s">
        <v>18</v>
      </c>
      <c r="D13" s="6" t="s">
        <v>18</v>
      </c>
      <c r="E13" s="4" t="s">
        <v>18</v>
      </c>
      <c r="F13" s="7" t="s">
        <v>18</v>
      </c>
      <c r="G13" s="4" t="s">
        <v>18</v>
      </c>
      <c r="H13" s="8" t="s">
        <v>18</v>
      </c>
      <c r="I13" s="8" t="s">
        <v>18</v>
      </c>
      <c r="J13" s="9" t="s">
        <v>18</v>
      </c>
      <c r="K13" s="10" t="s">
        <v>18</v>
      </c>
      <c r="L13" s="12"/>
      <c r="M13" s="12"/>
      <c r="N13" s="12"/>
      <c r="O13" s="11" t="s">
        <v>18</v>
      </c>
    </row>
    <row r="14" spans="1:15" s="15" customFormat="1" ht="60" customHeight="1" thickBot="1" x14ac:dyDescent="0.5">
      <c r="A14" s="22" t="s">
        <v>18</v>
      </c>
      <c r="B14" s="23" t="s">
        <v>18</v>
      </c>
      <c r="C14" s="2" t="s">
        <v>18</v>
      </c>
      <c r="D14" s="24" t="s">
        <v>18</v>
      </c>
      <c r="E14" s="23" t="s">
        <v>18</v>
      </c>
      <c r="F14" s="25" t="s">
        <v>18</v>
      </c>
      <c r="G14" s="23" t="s">
        <v>18</v>
      </c>
      <c r="H14" s="26" t="s">
        <v>18</v>
      </c>
      <c r="I14" s="26" t="s">
        <v>18</v>
      </c>
      <c r="J14" s="27" t="s">
        <v>18</v>
      </c>
      <c r="K14" s="28" t="s">
        <v>18</v>
      </c>
      <c r="L14" s="2"/>
      <c r="M14" s="2"/>
      <c r="N14" s="2"/>
      <c r="O14" s="29" t="s">
        <v>18</v>
      </c>
    </row>
    <row r="15" spans="1:15" x14ac:dyDescent="0.45">
      <c r="A15" s="13" t="s">
        <v>17</v>
      </c>
    </row>
    <row r="16" spans="1:15" x14ac:dyDescent="0.45">
      <c r="A16"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4" xr:uid="{EA19DDB4-5F91-4CB0-9B79-D9C5870FA5D7}">
      <formula1>$L$19:$L$21</formula1>
    </dataValidation>
    <dataValidation type="list" allowBlank="1" showInputMessage="1" showErrorMessage="1" sqref="L8:L14" xr:uid="{0073CD35-E6D3-45D4-A7AA-15F1F796FF56}">
      <formula1>$J$19:$J$23</formula1>
    </dataValidation>
    <dataValidation type="list" allowBlank="1" showInputMessage="1" showErrorMessage="1" sqref="G7:G14"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$K$18:$K$22</formula1>
    </dataValidation>
    <dataValidation type="list" allowBlank="1" showInputMessage="1" showErrorMessage="1" sqref="M7" xr:uid="{BDF58324-5B2B-4D9E-B05A-18628D4D3713}">
      <formula1>$L$18:$L$20</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1"/>
  <sheetViews>
    <sheetView tabSelected="1" zoomScale="70" zoomScaleNormal="70" workbookViewId="0">
      <selection activeCell="A13" sqref="A13"/>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9.59765625" style="14" customWidth="1"/>
    <col min="16" max="16384" width="8.09765625" style="14"/>
  </cols>
  <sheetData>
    <row r="1" spans="1:16" ht="19.5" customHeight="1" x14ac:dyDescent="0.45">
      <c r="A1" s="32"/>
      <c r="B1" s="32"/>
      <c r="M1" s="33" t="s">
        <v>0</v>
      </c>
      <c r="N1" s="33"/>
      <c r="O1" s="33"/>
    </row>
    <row r="2" spans="1:16" ht="19.5" customHeight="1" x14ac:dyDescent="0.45">
      <c r="A2" s="1" t="str">
        <f>'公表3-2'!A2</f>
        <v>令和5年9月</v>
      </c>
    </row>
    <row r="3" spans="1:16" ht="32.1" customHeight="1" x14ac:dyDescent="0.45">
      <c r="A3" s="35" t="s">
        <v>25</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19</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20</v>
      </c>
      <c r="N6" s="2" t="s">
        <v>16</v>
      </c>
      <c r="O6" s="46"/>
      <c r="P6" s="17"/>
    </row>
    <row r="7" spans="1:16" s="19" customFormat="1" ht="60" customHeight="1" x14ac:dyDescent="0.45">
      <c r="A7" s="3" t="s">
        <v>31</v>
      </c>
      <c r="B7" s="4" t="s">
        <v>32</v>
      </c>
      <c r="C7" s="5" t="s">
        <v>33</v>
      </c>
      <c r="D7" s="6">
        <v>45175</v>
      </c>
      <c r="E7" s="4" t="s">
        <v>34</v>
      </c>
      <c r="F7" s="7">
        <v>2010701007547</v>
      </c>
      <c r="G7" s="4" t="s">
        <v>21</v>
      </c>
      <c r="H7" s="8">
        <v>4652604</v>
      </c>
      <c r="I7" s="8">
        <v>4652604</v>
      </c>
      <c r="J7" s="9">
        <v>1</v>
      </c>
      <c r="K7" s="10">
        <v>0</v>
      </c>
      <c r="L7" s="10"/>
      <c r="M7" s="10"/>
      <c r="N7" s="10"/>
      <c r="O7" s="11" t="s">
        <v>18</v>
      </c>
      <c r="P7" s="18"/>
    </row>
    <row r="8" spans="1:16" s="19" customFormat="1" ht="60" customHeight="1" x14ac:dyDescent="0.45">
      <c r="A8" s="3" t="s">
        <v>35</v>
      </c>
      <c r="B8" s="4" t="s">
        <v>36</v>
      </c>
      <c r="C8" s="5" t="s">
        <v>37</v>
      </c>
      <c r="D8" s="6">
        <v>45181</v>
      </c>
      <c r="E8" s="4" t="s">
        <v>38</v>
      </c>
      <c r="F8" s="7">
        <v>3011001003970</v>
      </c>
      <c r="G8" s="4" t="s">
        <v>21</v>
      </c>
      <c r="H8" s="8">
        <v>2374400</v>
      </c>
      <c r="I8" s="8">
        <v>2374400</v>
      </c>
      <c r="J8" s="9">
        <v>1</v>
      </c>
      <c r="K8" s="10">
        <v>0</v>
      </c>
      <c r="L8" s="10"/>
      <c r="M8" s="10"/>
      <c r="N8" s="10"/>
      <c r="O8" s="11" t="s">
        <v>18</v>
      </c>
      <c r="P8" s="18"/>
    </row>
    <row r="9" spans="1:16" s="19" customFormat="1" ht="60" customHeight="1" x14ac:dyDescent="0.45">
      <c r="A9" s="3" t="s">
        <v>35</v>
      </c>
      <c r="B9" s="4" t="s">
        <v>39</v>
      </c>
      <c r="C9" s="5" t="s">
        <v>37</v>
      </c>
      <c r="D9" s="6">
        <v>45189</v>
      </c>
      <c r="E9" s="4" t="s">
        <v>40</v>
      </c>
      <c r="F9" s="7">
        <v>8011001053648</v>
      </c>
      <c r="G9" s="4" t="s">
        <v>21</v>
      </c>
      <c r="H9" s="8">
        <v>2920093</v>
      </c>
      <c r="I9" s="8">
        <v>2920093</v>
      </c>
      <c r="J9" s="9">
        <v>1</v>
      </c>
      <c r="K9" s="10">
        <v>0</v>
      </c>
      <c r="L9" s="10"/>
      <c r="M9" s="10"/>
      <c r="N9" s="10"/>
      <c r="O9" s="11" t="s">
        <v>18</v>
      </c>
      <c r="P9" s="18"/>
    </row>
    <row r="10" spans="1:16" s="19" customFormat="1" ht="60" customHeight="1" x14ac:dyDescent="0.45">
      <c r="A10" s="3" t="s">
        <v>23</v>
      </c>
      <c r="B10" s="4" t="s">
        <v>41</v>
      </c>
      <c r="C10" s="5" t="s">
        <v>24</v>
      </c>
      <c r="D10" s="6">
        <v>45175</v>
      </c>
      <c r="E10" s="4" t="s">
        <v>42</v>
      </c>
      <c r="F10" s="7">
        <v>1010001092605</v>
      </c>
      <c r="G10" s="4" t="s">
        <v>43</v>
      </c>
      <c r="H10" s="8">
        <v>10433800</v>
      </c>
      <c r="I10" s="8">
        <v>9902720</v>
      </c>
      <c r="J10" s="9">
        <v>0.94910004025379058</v>
      </c>
      <c r="K10" s="10">
        <v>0</v>
      </c>
      <c r="L10" s="10"/>
      <c r="M10" s="10"/>
      <c r="N10" s="10"/>
      <c r="O10" s="11" t="s">
        <v>18</v>
      </c>
      <c r="P10" s="18"/>
    </row>
    <row r="11" spans="1:16" s="15" customFormat="1" ht="60" customHeight="1" x14ac:dyDescent="0.45">
      <c r="A11" s="3" t="s">
        <v>44</v>
      </c>
      <c r="B11" s="4" t="s">
        <v>45</v>
      </c>
      <c r="C11" s="5" t="s">
        <v>46</v>
      </c>
      <c r="D11" s="6">
        <v>45176</v>
      </c>
      <c r="E11" s="4" t="s">
        <v>47</v>
      </c>
      <c r="F11" s="7" t="s">
        <v>48</v>
      </c>
      <c r="G11" s="4" t="s">
        <v>21</v>
      </c>
      <c r="H11" s="8">
        <v>3526297</v>
      </c>
      <c r="I11" s="8">
        <v>3526297</v>
      </c>
      <c r="J11" s="9">
        <v>1</v>
      </c>
      <c r="K11" s="10">
        <v>0</v>
      </c>
      <c r="L11" s="10"/>
      <c r="M11" s="10"/>
      <c r="N11" s="10"/>
      <c r="O11" s="11" t="s">
        <v>18</v>
      </c>
      <c r="P11" s="20"/>
    </row>
    <row r="12" spans="1:16" s="15" customFormat="1" ht="60" customHeight="1" x14ac:dyDescent="0.45">
      <c r="A12" s="3" t="s">
        <v>26</v>
      </c>
      <c r="B12" s="4" t="s">
        <v>49</v>
      </c>
      <c r="C12" s="5" t="s">
        <v>28</v>
      </c>
      <c r="D12" s="6">
        <v>45189</v>
      </c>
      <c r="E12" s="4" t="s">
        <v>50</v>
      </c>
      <c r="F12" s="7">
        <v>5011801023794</v>
      </c>
      <c r="G12" s="4" t="s">
        <v>21</v>
      </c>
      <c r="H12" s="8">
        <v>25000000</v>
      </c>
      <c r="I12" s="8">
        <v>25000000</v>
      </c>
      <c r="J12" s="9">
        <v>1</v>
      </c>
      <c r="K12" s="10">
        <v>0</v>
      </c>
      <c r="L12" s="10"/>
      <c r="M12" s="10"/>
      <c r="N12" s="10"/>
      <c r="O12" s="11" t="s">
        <v>18</v>
      </c>
      <c r="P12" s="20"/>
    </row>
    <row r="13" spans="1:16" s="15" customFormat="1" ht="60" customHeight="1" x14ac:dyDescent="0.45">
      <c r="A13" s="3"/>
      <c r="B13" s="4"/>
      <c r="C13" s="5"/>
      <c r="D13" s="6"/>
      <c r="E13" s="4"/>
      <c r="F13" s="7"/>
      <c r="G13" s="4"/>
      <c r="H13" s="8"/>
      <c r="I13" s="8"/>
      <c r="J13" s="9"/>
      <c r="K13" s="10"/>
      <c r="L13" s="10"/>
      <c r="M13" s="10"/>
      <c r="N13" s="10"/>
      <c r="O13" s="11"/>
      <c r="P13" s="20"/>
    </row>
    <row r="14" spans="1:16" s="15" customFormat="1" ht="60" customHeight="1" x14ac:dyDescent="0.45">
      <c r="A14" s="3"/>
      <c r="B14" s="4"/>
      <c r="C14" s="5"/>
      <c r="D14" s="6"/>
      <c r="E14" s="4"/>
      <c r="F14" s="7"/>
      <c r="G14" s="4"/>
      <c r="H14" s="8"/>
      <c r="I14" s="8"/>
      <c r="J14" s="9"/>
      <c r="K14" s="10"/>
      <c r="L14" s="10"/>
      <c r="M14" s="10"/>
      <c r="N14" s="10"/>
      <c r="O14" s="11"/>
      <c r="P14" s="20"/>
    </row>
    <row r="15" spans="1:16" s="15" customFormat="1" ht="60" customHeight="1" x14ac:dyDescent="0.45">
      <c r="A15" s="3"/>
      <c r="B15" s="4"/>
      <c r="C15" s="5"/>
      <c r="D15" s="6"/>
      <c r="E15" s="4"/>
      <c r="F15" s="7"/>
      <c r="G15" s="4"/>
      <c r="H15" s="8"/>
      <c r="I15" s="8"/>
      <c r="J15" s="9"/>
      <c r="K15" s="10"/>
      <c r="L15" s="10"/>
      <c r="M15" s="10"/>
      <c r="N15" s="10"/>
      <c r="O15" s="11"/>
      <c r="P15" s="20"/>
    </row>
    <row r="16" spans="1:16" x14ac:dyDescent="0.45">
      <c r="A16" s="13" t="s">
        <v>17</v>
      </c>
      <c r="J16" s="21"/>
    </row>
    <row r="17" spans="1:10" x14ac:dyDescent="0.45">
      <c r="A17" s="13"/>
      <c r="J17" s="21"/>
    </row>
    <row r="18" spans="1:10" x14ac:dyDescent="0.45">
      <c r="J18" s="21"/>
    </row>
    <row r="19" spans="1:10" x14ac:dyDescent="0.45">
      <c r="J19" s="21"/>
    </row>
    <row r="20" spans="1:10" x14ac:dyDescent="0.45">
      <c r="J20" s="21"/>
    </row>
    <row r="21" spans="1:10" x14ac:dyDescent="0.45">
      <c r="J21"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5">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5" xr:uid="{175BE165-4E91-48FC-8BC6-00053E31CE4D}">
      <formula1>国立美術館会計規則_第23条第1項第1号</formula1>
    </dataValidation>
    <dataValidation type="list" allowBlank="1" showInputMessage="1" showErrorMessage="1" sqref="TE7:TE15 AMW7:AMW15 AWS7:AWS15 BGO7:BGO15 BQK7:BQK15 CAG7:CAG15 CKC7:CKC15 CTY7:CTY15 DDU7:DDU15 DNQ7:DNQ15 DXM7:DXM15 EHI7:EHI15 ERE7:ERE15 FBA7:FBA15 FKW7:FKW15 FUS7:FUS15 GEO7:GEO15 GOK7:GOK15 GYG7:GYG15 HIC7:HIC15 HRY7:HRY15 IBU7:IBU15 ILQ7:ILQ15 IVM7:IVM15 JFI7:JFI15 JPE7:JPE15 JZA7:JZA15 KIW7:KIW15 KSS7:KSS15 LCO7:LCO15 LMK7:LMK15 LWG7:LWG15 MGC7:MGC15 MPY7:MPY15 MZU7:MZU15 NJQ7:NJQ15 NTM7:NTM15 ODI7:ODI15 ONE7:ONE15 OXA7:OXA15 PGW7:PGW15 PQS7:PQS15 QAO7:QAO15 QKK7:QKK15 QUG7:QUG15 REC7:REC15 RNY7:RNY15 RXU7:RXU15 SHQ7:SHQ15 SRM7:SRM15 TBI7:TBI15 TLE7:TLE15 TVA7:TVA15 UEW7:UEW15 UOS7:UOS15 UYO7:UYO15 VIK7:VIK15 VSG7:VSG15 WCC7:WCC15 WLY7:WLY15 ADA7:ADA15 WVU7:WVU15 JI7:JI15" xr:uid="{B6D7295A-66FE-40CC-879B-DD1C70C3EF96}">
      <formula1>$L$19:$L$21</formula1>
    </dataValidation>
    <dataValidation type="list" allowBlank="1" showInputMessage="1" showErrorMessage="1" sqref="TD7:TD15 AMV7:AMV15 AWR7:AWR15 BGN7:BGN15 BQJ7:BQJ15 CAF7:CAF15 CKB7:CKB15 CTX7:CTX15 DDT7:DDT15 DNP7:DNP15 DXL7:DXL15 EHH7:EHH15 ERD7:ERD15 FAZ7:FAZ15 FKV7:FKV15 FUR7:FUR15 GEN7:GEN15 GOJ7:GOJ15 GYF7:GYF15 HIB7:HIB15 HRX7:HRX15 IBT7:IBT15 ILP7:ILP15 IVL7:IVL15 JFH7:JFH15 JPD7:JPD15 JYZ7:JYZ15 KIV7:KIV15 KSR7:KSR15 LCN7:LCN15 LMJ7:LMJ15 LWF7:LWF15 MGB7:MGB15 MPX7:MPX15 MZT7:MZT15 NJP7:NJP15 NTL7:NTL15 ODH7:ODH15 OND7:OND15 OWZ7:OWZ15 PGV7:PGV15 PQR7:PQR15 QAN7:QAN15 QKJ7:QKJ15 QUF7:QUF15 REB7:REB15 RNX7:RNX15 RXT7:RXT15 SHP7:SHP15 SRL7:SRL15 TBH7:TBH15 TLD7:TLD15 TUZ7:TUZ15 UEV7:UEV15 UOR7:UOR15 UYN7:UYN15 VIJ7:VIJ15 VSF7:VSF15 WCB7:WCB15 WLX7:WLX15 ACZ7:ACZ15 WVT7:WVT15 JH7:JH15" xr:uid="{61A0EBCC-92CF-439F-BFD9-E2A63F78609A}">
      <formula1>$J$19:$J$23</formula1>
    </dataValidation>
    <dataValidation type="list" allowBlank="1" showInputMessage="1" showErrorMessage="1" sqref="M7:M15" xr:uid="{C6AC6CEE-3222-46CF-B962-9321FE6EEF10}">
      <formula1>$L$20:$L$22</formula1>
    </dataValidation>
    <dataValidation type="list" allowBlank="1" showInputMessage="1" showErrorMessage="1" sqref="L7:L15" xr:uid="{79058546-5FE7-4532-AF2B-5C68B53A9A51}">
      <formula1>$K$20:$K$24</formula1>
    </dataValidation>
    <dataValidation showDropDown="1" showInputMessage="1" showErrorMessage="1" sqref="N7:N15"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2023-10-30T07:24:42Z</cp:lastPrinted>
  <dcterms:created xsi:type="dcterms:W3CDTF">2022-06-03T03:05:30Z</dcterms:created>
  <dcterms:modified xsi:type="dcterms:W3CDTF">2023-11-06T03:52:08Z</dcterms:modified>
</cp:coreProperties>
</file>