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3(令和5年度）\6 契約の公表（9月）\公表依頼分\"/>
    </mc:Choice>
  </mc:AlternateContent>
  <xr:revisionPtr revIDLastSave="0" documentId="13_ncr:1_{F2DBFE1A-135D-4E73-A935-C0578E03EC1C}" xr6:coauthVersionLast="47" xr6:coauthVersionMax="47" xr10:uidLastSave="{00000000-0000-0000-0000-000000000000}"/>
  <bookViews>
    <workbookView xWindow="-108" yWindow="-108" windowWidth="23256" windowHeight="12576" activeTab="1" xr2:uid="{507CEA75-3E7B-4792-86FE-3B19E856EFB4}"/>
  </bookViews>
  <sheets>
    <sheet name="公表3-2" sheetId="2" r:id="rId1"/>
    <sheet name="公表3-4" sheetId="4" r:id="rId2"/>
  </sheets>
  <externalReferences>
    <externalReference r:id="rId3"/>
    <externalReference r:id="rId4"/>
    <externalReference r:id="rId5"/>
    <externalReference r:id="rId6"/>
  </externalReferences>
  <definedNames>
    <definedName name="①２４年度以降も競争性のない随意契約によらざるを得ないもの">[1]選択肢一覧!#REF!</definedName>
    <definedName name="①複数年契約">[1]選択肢一覧!$M$2:$M$3</definedName>
    <definedName name="ok">[2]選択肢一覧!$I$2:$I$9</definedName>
    <definedName name="_xlnm.Print_Area" localSheetId="1">'公表3-4'!$A$1:$O$16</definedName>
    <definedName name="一般競争入札">[3]選択肢一覧!$I$2:$I$9</definedName>
    <definedName name="契約監視資料1">[4]選択肢一覧!$I$2:$I$9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4" l="1"/>
</calcChain>
</file>

<file path=xl/sharedStrings.xml><?xml version="1.0" encoding="utf-8"?>
<sst xmlns="http://schemas.openxmlformats.org/spreadsheetml/2006/main" count="154" uniqueCount="51">
  <si>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</si>
  <si>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</si>
  <si>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</si>
  <si>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</si>
  <si>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</si>
  <si>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</si>
  <si>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</si>
  <si>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</si>
  <si>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</si>
  <si>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</si>
  <si>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</si>
  <si>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</si>
  <si>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</si>
  <si>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</si>
  <si>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</si>
  <si>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</si>
  <si>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</si>
  <si>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※公益法人の区分において、「公財」は、「公益財団法人」、「公社」は「公益社団法人」、「特財」は、「特例財団法人」、「特社」は「特例社団法人」をいう。</t>
  </si>
  <si>
    <t/>
  </si>
  <si>
    <t>物品役務等の名称及び数量</t>
    <rPh sb="0" eb="2">
      <t>ブッピン</t>
    </rPh>
    <rPh sb="2" eb="4">
      <t>エキム</t>
    </rPh>
    <rPh sb="4" eb="5">
      <t>トウ</t>
    </rPh>
    <rPh sb="6" eb="8">
      <t>メイショウ</t>
    </rPh>
    <rPh sb="8" eb="9">
      <t>オヨ</t>
    </rPh>
    <rPh sb="10" eb="12">
      <t>スウリョウ</t>
    </rPh>
    <phoneticPr fontId="3"/>
  </si>
  <si>
    <t>国所管、都道府県所管の区分</t>
    <phoneticPr fontId="3"/>
  </si>
  <si>
    <t>国立美術館会計規則
第22条第1項第1号</t>
  </si>
  <si>
    <t>独立行政法人から公益法人への支出に関する随意契約に係る情報の公開（公共工事）
　　　　　　　　　　　　　　　　　　　　　　　　　　　　　　　　　　　　　　　　及び公益法人に対する支出の公表・点検の方針について（平成24年6月1日行政改革実行本部決定）に基づく情報の公開                                                        　　　　　          様式３-２</t>
    <rPh sb="20" eb="22">
      <t>ズイイ</t>
    </rPh>
    <rPh sb="22" eb="24">
      <t>ケイヤク</t>
    </rPh>
    <rPh sb="30" eb="32">
      <t>コウカイ</t>
    </rPh>
    <rPh sb="98" eb="100">
      <t>ホウシン</t>
    </rPh>
    <rPh sb="205" eb="207">
      <t>ヨウシキ</t>
    </rPh>
    <phoneticPr fontId="3"/>
  </si>
  <si>
    <t>京都国立近代美術館</t>
  </si>
  <si>
    <t>独立行政法人国立美術館分任契約担当役
京都国立近代美術館長
福永　治
京都府京都市左京区岡崎円勝寺町26-1</t>
  </si>
  <si>
    <t>独立行政法人から公益法人への支出に関する随意契約に係る情報の公開（物品・役務等）　　
　　　　　　　　　　　　　　　　　　　　　　　　　　　　　　　　　　　　　　　　　　　　　　　及び公益法人に対する支出の公表・点検の方針について（平成24年6月1日行政改革実行本部決定）に基づく情報の公開　　　　　　　　　　　　　　　　　　　　　　　　　　　　　　　　　　　　　　　　　様式３-４</t>
    <rPh sb="20" eb="22">
      <t>ズイイ</t>
    </rPh>
    <rPh sb="22" eb="24">
      <t>ケイヤク</t>
    </rPh>
    <rPh sb="30" eb="32">
      <t>コウカイ</t>
    </rPh>
    <rPh sb="33" eb="35">
      <t>ブッピン</t>
    </rPh>
    <rPh sb="36" eb="38">
      <t>エキム</t>
    </rPh>
    <rPh sb="38" eb="39">
      <t>トウ</t>
    </rPh>
    <rPh sb="109" eb="111">
      <t>ホウシン</t>
    </rPh>
    <rPh sb="186" eb="188">
      <t>ヨウシキ</t>
    </rPh>
    <phoneticPr fontId="3"/>
  </si>
  <si>
    <t>国立新美術館</t>
  </si>
  <si>
    <t>国立新美術館エレベーター改修等工事</t>
  </si>
  <si>
    <t>独立行政法人国立美術館分任契約担当役
国立新美術館長
逢坂　惠理子
東京都港区六本木7-22-2</t>
  </si>
  <si>
    <t>フジテック株式会社
東京都港区白金1-17-3</t>
  </si>
  <si>
    <t>令和5年9月</t>
    <rPh sb="0" eb="2">
      <t>レイワ</t>
    </rPh>
    <rPh sb="3" eb="4">
      <t>ネン</t>
    </rPh>
    <rPh sb="5" eb="6">
      <t>ガツ</t>
    </rPh>
    <phoneticPr fontId="2"/>
  </si>
  <si>
    <t>本部事務局</t>
  </si>
  <si>
    <t>独立行政法人国立美術館　財務会計システム保守業務　一式</t>
  </si>
  <si>
    <t>独立行政法人国立美術館契約担当役
理事長　
逢坂　惠理子
東京都千代田区北の丸公園3-1</t>
  </si>
  <si>
    <t>株式会社ニッセイコム
東京都品川区大井1-47-1</t>
  </si>
  <si>
    <t>東京国立近代美術館</t>
  </si>
  <si>
    <t>東京国立近代美術館「生誕120年　棟方志功展　メイキング・オブ・ムナカタ」図録　1,060部</t>
  </si>
  <si>
    <t>独立行政法人国立美術館分任契約担当役
東京国立近代美術館長
小松　弥生　
東京都千代田区北の丸公園3-1</t>
  </si>
  <si>
    <t>株式会社NHKプロモーション
東京都渋谷区神山町５番５号</t>
  </si>
  <si>
    <t>「生誕１２０年　棟方志功展　メイキング・オブ・ムナカタ」 多言語音声ガイド制作業務　一式</t>
  </si>
  <si>
    <t>株式会社アートアンドパート
東京都世田谷区駒沢2-12-3 大幸ビル6F</t>
  </si>
  <si>
    <t xml:space="preserve">「小林正和とその時代―ファイバーアート、その向こうへ」展
出品作品の輸送等業務の請負
</t>
  </si>
  <si>
    <t>ヤマト運輸株式会社京都美術品支店
京都府京都市伏見区竹田泓ノ川町26</t>
  </si>
  <si>
    <t>国立美術館会計規則
第22条第1項第10号</t>
  </si>
  <si>
    <t>国立西洋美術館</t>
  </si>
  <si>
    <t>「パリ ポンピドゥーセンター　キュビスム展―美の革命　ピカソ、ブラックからドローネー、シャガールへ」
多言語音声ガイド機コンテンツ制作および運営等業務委託　一式</t>
  </si>
  <si>
    <t>独立行政法人国立美術館分任契約担当役
国立西洋美術館長　
田中　正之
東京都台東区上野公園7-7</t>
  </si>
  <si>
    <t>株式会社アートアンドパート
東京都世田谷区駒沢２－１２－３大幸ビル６F</t>
  </si>
  <si>
    <t>8011001053648</t>
  </si>
  <si>
    <t>国立新美術館「大巻伸嗣」展（仮称）新規作品製作業務</t>
  </si>
  <si>
    <t>株式会社大巻伸嗣スタジオ
神奈川県三浦市初声町下宮田２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</si>
</sst>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4年&quot;General&quot;月&quot;"/>
    <numFmt numFmtId="177" formatCode="[$-411]ge\.m\.d;@"/>
    <numFmt numFmtId="178" formatCode="0_);[Red]\(0\)"/>
    <numFmt numFmtId="179" formatCode="0.0%"/>
  </numFmts>
  <fonts count="12"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11"/>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8"/>
      <name val="ＭＳ Ｐゴシック"/>
      <family val="3"/>
      <charset val="128"/>
    </font>
    <font>
      <sz val="11"/>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38" fontId="8" fillId="0" borderId="0" applyFont="0" applyFill="0" applyBorder="0" applyAlignment="0" applyProtection="0">
      <alignment vertical="center"/>
    </xf>
    <xf numFmtId="9" fontId="1" fillId="0" borderId="0" applyFont="0" applyFill="0" applyBorder="0" applyAlignment="0" applyProtection="0">
      <alignment vertical="center"/>
    </xf>
  </cellStyleXfs>
  <cellXfs count="53">
    <xf numFmtId="0" fontId="0" fillId="0" borderId="0" xfId="0">
      <alignment vertical="center"/>
    </xf>
    <xf numFmtId="176" fontId="4" fillId="0" borderId="0" xfId="1" applyNumberFormat="1" applyFont="1" applyAlignment="1">
      <alignment horizontal="left" vertical="center"/>
    </xf>
    <xf numFmtId="0" fontId="6" fillId="0" borderId="11" xfId="1" applyFont="1" applyBorder="1" applyAlignment="1">
      <alignment vertical="center" wrapText="1"/>
    </xf>
    <xf numFmtId="0" fontId="7" fillId="0" borderId="13" xfId="1" applyFont="1" applyBorder="1" applyAlignment="1">
      <alignment vertical="center" wrapText="1"/>
    </xf>
    <xf numFmtId="0" fontId="7" fillId="0" borderId="14" xfId="1" applyFont="1" applyBorder="1" applyAlignment="1">
      <alignment vertical="center" wrapText="1"/>
    </xf>
    <xf numFmtId="0" fontId="6" fillId="0" borderId="14" xfId="1" applyFont="1" applyBorder="1" applyAlignment="1">
      <alignment vertical="center" wrapText="1"/>
    </xf>
    <xf numFmtId="177" fontId="7" fillId="0" borderId="14" xfId="1" applyNumberFormat="1" applyFont="1" applyBorder="1" applyAlignment="1">
      <alignment horizontal="center" vertical="center"/>
    </xf>
    <xf numFmtId="178" fontId="7" fillId="0" borderId="14" xfId="1" applyNumberFormat="1" applyFont="1" applyBorder="1" applyAlignment="1">
      <alignment horizontal="center" vertical="center" wrapText="1"/>
    </xf>
    <xf numFmtId="38" fontId="7" fillId="0" borderId="14" xfId="2" applyFont="1" applyFill="1" applyBorder="1">
      <alignment vertical="center"/>
    </xf>
    <xf numFmtId="179" fontId="7" fillId="0" borderId="14" xfId="1" applyNumberFormat="1" applyFont="1" applyBorder="1">
      <alignment vertical="center"/>
    </xf>
    <xf numFmtId="0" fontId="6" fillId="0" borderId="15" xfId="1" applyFont="1" applyBorder="1">
      <alignment vertical="center"/>
    </xf>
    <xf numFmtId="0" fontId="9" fillId="0" borderId="16" xfId="1" applyFont="1" applyBorder="1" applyAlignment="1">
      <alignment vertical="center" wrapText="1"/>
    </xf>
    <xf numFmtId="0" fontId="6" fillId="0" borderId="17" xfId="1" applyFont="1" applyBorder="1" applyAlignment="1">
      <alignment vertical="center" wrapText="1"/>
    </xf>
    <xf numFmtId="0" fontId="6" fillId="0" borderId="0" xfId="1" applyFont="1">
      <alignment vertical="center"/>
    </xf>
    <xf numFmtId="0" fontId="10" fillId="0" borderId="0" xfId="1" applyFont="1">
      <alignment vertical="center"/>
    </xf>
    <xf numFmtId="0" fontId="11" fillId="0" borderId="0" xfId="1" applyFont="1">
      <alignment vertical="center"/>
    </xf>
    <xf numFmtId="179" fontId="10" fillId="0" borderId="0" xfId="3" applyNumberFormat="1" applyFont="1" applyAlignment="1">
      <alignment horizontal="right" vertical="center"/>
    </xf>
    <xf numFmtId="0" fontId="10" fillId="0" borderId="0" xfId="1" applyFont="1" applyAlignment="1">
      <alignment vertical="center" wrapText="1"/>
    </xf>
    <xf numFmtId="0" fontId="7" fillId="0" borderId="0" xfId="1" applyFont="1" applyAlignment="1">
      <alignment vertical="center" wrapText="1"/>
    </xf>
    <xf numFmtId="0" fontId="7" fillId="0" borderId="0" xfId="1" applyFont="1">
      <alignment vertical="center"/>
    </xf>
    <xf numFmtId="0" fontId="11" fillId="0" borderId="0" xfId="1" applyFont="1" applyAlignment="1">
      <alignment vertical="center" wrapText="1"/>
    </xf>
    <xf numFmtId="179" fontId="10" fillId="0" borderId="0" xfId="3" applyNumberFormat="1" applyFont="1" applyBorder="1" applyAlignment="1">
      <alignment horizontal="right" vertical="center"/>
    </xf>
    <xf numFmtId="0" fontId="7" fillId="0" borderId="8" xfId="1" applyFont="1" applyBorder="1" applyAlignment="1">
      <alignment vertical="center" wrapText="1"/>
    </xf>
    <xf numFmtId="0" fontId="7" fillId="0" borderId="11" xfId="1" applyFont="1" applyBorder="1" applyAlignment="1">
      <alignment vertical="center" wrapText="1"/>
    </xf>
    <xf numFmtId="177" fontId="7" fillId="0" borderId="11" xfId="1" applyNumberFormat="1" applyFont="1" applyBorder="1" applyAlignment="1">
      <alignment horizontal="center" vertical="center"/>
    </xf>
    <xf numFmtId="178" fontId="7" fillId="0" borderId="11" xfId="1" applyNumberFormat="1" applyFont="1" applyBorder="1" applyAlignment="1">
      <alignment horizontal="center" vertical="center" wrapText="1"/>
    </xf>
    <xf numFmtId="38" fontId="7" fillId="0" borderId="11" xfId="2" applyFont="1" applyFill="1" applyBorder="1">
      <alignment vertical="center"/>
    </xf>
    <xf numFmtId="179" fontId="7" fillId="0" borderId="11" xfId="1" applyNumberFormat="1" applyFont="1" applyBorder="1">
      <alignment vertical="center"/>
    </xf>
    <xf numFmtId="0" fontId="6" fillId="0" borderId="10" xfId="1" applyFont="1" applyBorder="1">
      <alignment vertical="center"/>
    </xf>
    <xf numFmtId="0" fontId="9" fillId="0" borderId="20" xfId="1" applyFont="1" applyBorder="1" applyAlignment="1">
      <alignment vertical="center" wrapText="1"/>
    </xf>
    <xf numFmtId="0" fontId="6" fillId="0" borderId="7" xfId="1" applyFont="1" applyBorder="1" applyAlignment="1">
      <alignment horizontal="center" vertical="center" wrapText="1"/>
    </xf>
    <xf numFmtId="0" fontId="6" fillId="0" borderId="12" xfId="1" applyFont="1" applyBorder="1" applyAlignment="1">
      <alignment horizontal="center" vertical="center" wrapText="1"/>
    </xf>
    <xf numFmtId="0" fontId="10" fillId="0" borderId="0" xfId="1" applyFont="1">
      <alignment vertical="center"/>
    </xf>
    <xf numFmtId="0" fontId="10" fillId="0" borderId="0" xfId="1" applyFont="1" applyAlignment="1">
      <alignment horizontal="right" vertical="center"/>
    </xf>
    <xf numFmtId="0" fontId="10" fillId="0" borderId="0" xfId="1" applyFont="1" applyAlignment="1">
      <alignment horizontal="center" vertical="center" wrapText="1"/>
    </xf>
    <xf numFmtId="0" fontId="5" fillId="0" borderId="0" xfId="1" applyFont="1" applyAlignment="1">
      <alignment horizontal="center" vertical="center" wrapText="1"/>
    </xf>
    <xf numFmtId="0" fontId="6" fillId="0" borderId="1" xfId="1" applyFont="1" applyBorder="1" applyAlignment="1">
      <alignment horizontal="center" vertical="center"/>
    </xf>
    <xf numFmtId="0" fontId="6" fillId="0" borderId="8" xfId="1" applyFont="1" applyBorder="1" applyAlignment="1">
      <alignment horizontal="center" vertical="center"/>
    </xf>
    <xf numFmtId="0" fontId="6" fillId="0" borderId="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1"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1" xfId="1" applyFont="1" applyBorder="1" applyAlignment="1">
      <alignment horizontal="center" vertical="center" wrapText="1"/>
    </xf>
    <xf numFmtId="179" fontId="6" fillId="0" borderId="18" xfId="3" applyNumberFormat="1" applyFont="1" applyFill="1" applyBorder="1" applyAlignment="1">
      <alignment horizontal="center" vertical="center" wrapText="1"/>
    </xf>
    <xf numFmtId="179" fontId="6" fillId="0" borderId="11" xfId="3" applyNumberFormat="1" applyFont="1" applyFill="1" applyBorder="1" applyAlignment="1">
      <alignment horizontal="center" vertical="center" wrapText="1"/>
    </xf>
  </cellXfs>
  <cellStyles count="4">
    <cellStyle name="パーセント 3" xfId="3" xr:uid="{F336E1DB-9426-44DB-8BFB-F3CE07C9C0A3}"/>
    <cellStyle name="桁区切り 4" xfId="2" xr:uid="{D99DCF66-757D-44CD-9974-3E687BC640CD}"/>
    <cellStyle name="標準" xfId="0" builtinId="0"/>
    <cellStyle name="標準 4" xfId="1" xr:uid="{62DE556C-14A5-4B9D-8DC1-50021A2551A6}"/>
  </cellStyles>
  <dxfs count="6">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7692D-C96D-45B8-95AE-FE1DD992EFFF}">
  <sheetPr>
    <pageSetUpPr fitToPage="1"/>
  </sheetPr>
  <dimension ref="A1:O16"/>
  <sheetViews>
    <sheetView zoomScale="70" zoomScaleNormal="70" workbookViewId="0">
      <selection activeCell="A12" sqref="A12"/>
    </sheetView>
  </sheetViews>
  <sheetFormatPr defaultColWidth="8.09765625" defaultRowHeight="13.2" x14ac:dyDescent="0.45"/>
  <cols>
    <col min="1" max="1" width="14.69921875" style="14" customWidth="1"/>
    <col min="2" max="2" width="17.8984375" style="14" customWidth="1"/>
    <col min="3" max="3" width="31.3984375" style="14" customWidth="1"/>
    <col min="4" max="4" width="12.69921875" style="14" customWidth="1"/>
    <col min="5" max="5" width="23.59765625" style="14" customWidth="1"/>
    <col min="6" max="6" width="15.3984375" style="14" customWidth="1"/>
    <col min="7" max="7" width="16.09765625" style="14" customWidth="1"/>
    <col min="8" max="8" width="10.19921875" style="14" customWidth="1"/>
    <col min="9" max="9" width="9.796875" style="14" customWidth="1"/>
    <col min="10" max="10" width="5.796875" style="14" customWidth="1"/>
    <col min="11" max="11" width="6.8984375" style="14" customWidth="1"/>
    <col min="12" max="12" width="8.19921875" style="14" customWidth="1"/>
    <col min="13" max="13" width="9.59765625" style="14" customWidth="1"/>
    <col min="14" max="14" width="6.3984375" style="14" customWidth="1"/>
    <col min="15" max="15" width="9.19921875" style="14" customWidth="1"/>
    <col min="16" max="16384" width="8.09765625" style="14"/>
  </cols>
  <sheetData>
    <row r="1" spans="1:15" ht="19.5" customHeight="1" x14ac:dyDescent="0.45">
      <c r="A1" s="32"/>
      <c r="B1" s="32"/>
      <c r="M1" s="33" t="s">
        <v>0</v>
      </c>
      <c r="N1" s="33"/>
      <c r="O1" s="33"/>
    </row>
    <row r="2" spans="1:15" ht="19.5" customHeight="1" x14ac:dyDescent="0.45">
      <c r="A2" s="1" t="s">
        <v>30</v>
      </c>
    </row>
    <row r="3" spans="1:15" ht="32.1" customHeight="1" x14ac:dyDescent="0.45">
      <c r="A3" s="34" t="s">
        <v>22</v>
      </c>
      <c r="B3" s="35"/>
      <c r="C3" s="35"/>
      <c r="D3" s="35"/>
      <c r="E3" s="35"/>
      <c r="F3" s="35"/>
      <c r="G3" s="35"/>
      <c r="H3" s="35"/>
      <c r="I3" s="35"/>
      <c r="J3" s="35"/>
      <c r="K3" s="35"/>
      <c r="L3" s="35"/>
      <c r="M3" s="35"/>
      <c r="N3" s="35"/>
      <c r="O3" s="35"/>
    </row>
    <row r="4" spans="1:15" ht="13.8" thickBot="1" x14ac:dyDescent="0.5"/>
    <row r="5" spans="1:15" ht="30" customHeight="1" x14ac:dyDescent="0.45">
      <c r="A5" s="36" t="s">
        <v>1</v>
      </c>
      <c r="B5" s="38" t="s">
        <v>2</v>
      </c>
      <c r="C5" s="40" t="s">
        <v>3</v>
      </c>
      <c r="D5" s="40" t="s">
        <v>4</v>
      </c>
      <c r="E5" s="40" t="s">
        <v>5</v>
      </c>
      <c r="F5" s="40" t="s">
        <v>6</v>
      </c>
      <c r="G5" s="40" t="s">
        <v>7</v>
      </c>
      <c r="H5" s="40" t="s">
        <v>8</v>
      </c>
      <c r="I5" s="40" t="s">
        <v>9</v>
      </c>
      <c r="J5" s="40" t="s">
        <v>10</v>
      </c>
      <c r="K5" s="40" t="s">
        <v>11</v>
      </c>
      <c r="L5" s="42" t="s">
        <v>12</v>
      </c>
      <c r="M5" s="43"/>
      <c r="N5" s="44"/>
      <c r="O5" s="30" t="s">
        <v>13</v>
      </c>
    </row>
    <row r="6" spans="1:15" ht="36" customHeight="1" thickBot="1" x14ac:dyDescent="0.5">
      <c r="A6" s="37"/>
      <c r="B6" s="39"/>
      <c r="C6" s="41"/>
      <c r="D6" s="41"/>
      <c r="E6" s="41"/>
      <c r="F6" s="41"/>
      <c r="G6" s="41"/>
      <c r="H6" s="41"/>
      <c r="I6" s="41"/>
      <c r="J6" s="41"/>
      <c r="K6" s="41"/>
      <c r="L6" s="2" t="s">
        <v>14</v>
      </c>
      <c r="M6" s="2" t="s">
        <v>15</v>
      </c>
      <c r="N6" s="2" t="s">
        <v>16</v>
      </c>
      <c r="O6" s="31"/>
    </row>
    <row r="7" spans="1:15" s="15" customFormat="1" ht="60" customHeight="1" x14ac:dyDescent="0.45">
      <c r="A7" s="3" t="s">
        <v>26</v>
      </c>
      <c r="B7" s="4" t="s">
        <v>27</v>
      </c>
      <c r="C7" s="5" t="s">
        <v>28</v>
      </c>
      <c r="D7" s="6">
        <v>45198</v>
      </c>
      <c r="E7" s="4" t="s">
        <v>29</v>
      </c>
      <c r="F7" s="7">
        <v>3160001009212</v>
      </c>
      <c r="G7" s="4" t="s">
        <v>21</v>
      </c>
      <c r="H7" s="8">
        <v>11429000</v>
      </c>
      <c r="I7" s="8">
        <v>11429000</v>
      </c>
      <c r="J7" s="9">
        <v>1</v>
      </c>
      <c r="K7" s="10">
        <v>0</v>
      </c>
      <c r="L7" s="10"/>
      <c r="M7" s="10"/>
      <c r="N7" s="10"/>
      <c r="O7" s="11" t="s">
        <v>18</v>
      </c>
    </row>
    <row r="8" spans="1:15" s="15" customFormat="1" ht="60" customHeight="1" x14ac:dyDescent="0.45">
      <c r="A8" s="3" t="s">
        <v>18</v>
      </c>
      <c r="B8" s="4" t="s">
        <v>18</v>
      </c>
      <c r="C8" s="5" t="s">
        <v>18</v>
      </c>
      <c r="D8" s="6" t="s">
        <v>18</v>
      </c>
      <c r="E8" s="4" t="s">
        <v>18</v>
      </c>
      <c r="F8" s="7" t="s">
        <v>18</v>
      </c>
      <c r="G8" s="4" t="s">
        <v>18</v>
      </c>
      <c r="H8" s="8" t="s">
        <v>18</v>
      </c>
      <c r="I8" s="8" t="s">
        <v>18</v>
      </c>
      <c r="J8" s="9" t="s">
        <v>18</v>
      </c>
      <c r="K8" s="10" t="s">
        <v>18</v>
      </c>
      <c r="L8" s="12"/>
      <c r="M8" s="12"/>
      <c r="N8" s="12"/>
      <c r="O8" s="11" t="s">
        <v>18</v>
      </c>
    </row>
    <row r="9" spans="1:15" s="15" customFormat="1" ht="60" customHeight="1" x14ac:dyDescent="0.45">
      <c r="A9" s="3" t="s">
        <v>18</v>
      </c>
      <c r="B9" s="4" t="s">
        <v>18</v>
      </c>
      <c r="C9" s="5" t="s">
        <v>18</v>
      </c>
      <c r="D9" s="6" t="s">
        <v>18</v>
      </c>
      <c r="E9" s="4" t="s">
        <v>18</v>
      </c>
      <c r="F9" s="7" t="s">
        <v>18</v>
      </c>
      <c r="G9" s="4" t="s">
        <v>18</v>
      </c>
      <c r="H9" s="8" t="s">
        <v>18</v>
      </c>
      <c r="I9" s="8" t="s">
        <v>18</v>
      </c>
      <c r="J9" s="9" t="s">
        <v>18</v>
      </c>
      <c r="K9" s="10" t="s">
        <v>18</v>
      </c>
      <c r="L9" s="12"/>
      <c r="M9" s="12"/>
      <c r="N9" s="12"/>
      <c r="O9" s="11" t="s">
        <v>18</v>
      </c>
    </row>
    <row r="10" spans="1:15" s="15" customFormat="1" ht="60" customHeight="1" x14ac:dyDescent="0.45">
      <c r="A10" s="3" t="s">
        <v>18</v>
      </c>
      <c r="B10" s="4" t="s">
        <v>18</v>
      </c>
      <c r="C10" s="5" t="s">
        <v>18</v>
      </c>
      <c r="D10" s="6" t="s">
        <v>18</v>
      </c>
      <c r="E10" s="4" t="s">
        <v>18</v>
      </c>
      <c r="F10" s="7" t="s">
        <v>18</v>
      </c>
      <c r="G10" s="4" t="s">
        <v>18</v>
      </c>
      <c r="H10" s="8" t="s">
        <v>18</v>
      </c>
      <c r="I10" s="8" t="s">
        <v>18</v>
      </c>
      <c r="J10" s="9" t="s">
        <v>18</v>
      </c>
      <c r="K10" s="10" t="s">
        <v>18</v>
      </c>
      <c r="L10" s="12"/>
      <c r="M10" s="12"/>
      <c r="N10" s="12"/>
      <c r="O10" s="11" t="s">
        <v>18</v>
      </c>
    </row>
    <row r="11" spans="1:15" s="15" customFormat="1" ht="60" customHeight="1" x14ac:dyDescent="0.45">
      <c r="A11" s="3" t="s">
        <v>18</v>
      </c>
      <c r="B11" s="4" t="s">
        <v>18</v>
      </c>
      <c r="C11" s="5" t="s">
        <v>18</v>
      </c>
      <c r="D11" s="6" t="s">
        <v>18</v>
      </c>
      <c r="E11" s="4" t="s">
        <v>18</v>
      </c>
      <c r="F11" s="7" t="s">
        <v>18</v>
      </c>
      <c r="G11" s="4" t="s">
        <v>18</v>
      </c>
      <c r="H11" s="8" t="s">
        <v>18</v>
      </c>
      <c r="I11" s="8" t="s">
        <v>18</v>
      </c>
      <c r="J11" s="9" t="s">
        <v>18</v>
      </c>
      <c r="K11" s="10" t="s">
        <v>18</v>
      </c>
      <c r="L11" s="12"/>
      <c r="M11" s="12"/>
      <c r="N11" s="12"/>
      <c r="O11" s="11" t="s">
        <v>18</v>
      </c>
    </row>
    <row r="12" spans="1:15" s="15" customFormat="1" ht="60" customHeight="1" x14ac:dyDescent="0.45">
      <c r="A12" s="3"/>
      <c r="B12" s="4"/>
      <c r="C12" s="5"/>
      <c r="D12" s="6"/>
      <c r="E12" s="4"/>
      <c r="F12" s="7"/>
      <c r="G12" s="4"/>
      <c r="H12" s="8"/>
      <c r="I12" s="8"/>
      <c r="J12" s="9"/>
      <c r="K12" s="10"/>
      <c r="L12" s="12"/>
      <c r="M12" s="12"/>
      <c r="N12" s="12"/>
      <c r="O12" s="11"/>
    </row>
    <row r="13" spans="1:15" s="15" customFormat="1" ht="60" customHeight="1" x14ac:dyDescent="0.45">
      <c r="A13" s="3" t="s">
        <v>18</v>
      </c>
      <c r="B13" s="4" t="s">
        <v>18</v>
      </c>
      <c r="C13" s="5" t="s">
        <v>18</v>
      </c>
      <c r="D13" s="6" t="s">
        <v>18</v>
      </c>
      <c r="E13" s="4" t="s">
        <v>18</v>
      </c>
      <c r="F13" s="7" t="s">
        <v>18</v>
      </c>
      <c r="G13" s="4" t="s">
        <v>18</v>
      </c>
      <c r="H13" s="8" t="s">
        <v>18</v>
      </c>
      <c r="I13" s="8" t="s">
        <v>18</v>
      </c>
      <c r="J13" s="9" t="s">
        <v>18</v>
      </c>
      <c r="K13" s="10" t="s">
        <v>18</v>
      </c>
      <c r="L13" s="12"/>
      <c r="M13" s="12"/>
      <c r="N13" s="12"/>
      <c r="O13" s="11" t="s">
        <v>18</v>
      </c>
    </row>
    <row r="14" spans="1:15" s="15" customFormat="1" ht="60" customHeight="1" thickBot="1" x14ac:dyDescent="0.5">
      <c r="A14" s="22" t="s">
        <v>18</v>
      </c>
      <c r="B14" s="23" t="s">
        <v>18</v>
      </c>
      <c r="C14" s="2" t="s">
        <v>18</v>
      </c>
      <c r="D14" s="24" t="s">
        <v>18</v>
      </c>
      <c r="E14" s="23" t="s">
        <v>18</v>
      </c>
      <c r="F14" s="25" t="s">
        <v>18</v>
      </c>
      <c r="G14" s="23" t="s">
        <v>18</v>
      </c>
      <c r="H14" s="26" t="s">
        <v>18</v>
      </c>
      <c r="I14" s="26" t="s">
        <v>18</v>
      </c>
      <c r="J14" s="27" t="s">
        <v>18</v>
      </c>
      <c r="K14" s="28" t="s">
        <v>18</v>
      </c>
      <c r="L14" s="2"/>
      <c r="M14" s="2"/>
      <c r="N14" s="2"/>
      <c r="O14" s="29" t="s">
        <v>18</v>
      </c>
    </row>
    <row r="15" spans="1:15" x14ac:dyDescent="0.45">
      <c r="A15" s="13" t="s">
        <v>17</v>
      </c>
    </row>
    <row r="16" spans="1:15" x14ac:dyDescent="0.45">
      <c r="A16" s="1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4">
    <cfRule type="containsText" dxfId="5" priority="1" operator="containsText" text="公社">
      <formula>NOT(ISERROR(SEARCH("公社",A7)))</formula>
    </cfRule>
    <cfRule type="containsText" dxfId="4" priority="2" operator="containsText" text="公財">
      <formula>NOT(ISERROR(SEARCH("公財",A7)))</formula>
    </cfRule>
    <cfRule type="containsText" dxfId="3" priority="3" operator="containsText" text="公益">
      <formula>NOT(ISERROR(SEARCH("公益",A7)))</formula>
    </cfRule>
  </conditionalFormatting>
  <dataValidations count="6">
    <dataValidation type="list" allowBlank="1" showInputMessage="1" showErrorMessage="1" sqref="M8:M14" xr:uid="{EA19DDB4-5F91-4CB0-9B79-D9C5870FA5D7}">
      <formula1>$L$19:$L$21</formula1>
    </dataValidation>
    <dataValidation type="list" allowBlank="1" showInputMessage="1" showErrorMessage="1" sqref="L8:L14" xr:uid="{0073CD35-E6D3-45D4-A7AA-15F1F796FF56}">
      <formula1>$J$19:$J$23</formula1>
    </dataValidation>
    <dataValidation type="list" allowBlank="1" showInputMessage="1" showErrorMessage="1" sqref="G7:G14" xr:uid="{19362B5E-2D01-4602-9856-29F73121F135}">
      <formula1>国立美術館会計規則_第23条第1項第1号</formula1>
    </dataValidation>
    <dataValidation showDropDown="1" showInputMessage="1" showErrorMessage="1" sqref="N7" xr:uid="{DF97F654-D049-4699-B762-AE9F20208FB0}"/>
    <dataValidation type="list" allowBlank="1" showInputMessage="1" showErrorMessage="1" sqref="L7" xr:uid="{8C1473A4-1449-4BFE-8D3E-5A4CD7F94BEA}">
      <formula1>$K$18:$K$22</formula1>
    </dataValidation>
    <dataValidation type="list" allowBlank="1" showInputMessage="1" showErrorMessage="1" sqref="M7" xr:uid="{BDF58324-5B2B-4D9E-B05A-18628D4D3713}">
      <formula1>$L$18:$L$20</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110E0-E344-403C-9922-90154DE769C0}">
  <sheetPr>
    <pageSetUpPr fitToPage="1"/>
  </sheetPr>
  <dimension ref="A1:P21"/>
  <sheetViews>
    <sheetView tabSelected="1" zoomScale="70" zoomScaleNormal="70" workbookViewId="0">
      <selection activeCell="A13" sqref="A13"/>
    </sheetView>
  </sheetViews>
  <sheetFormatPr defaultColWidth="8.09765625" defaultRowHeight="13.2" x14ac:dyDescent="0.45"/>
  <cols>
    <col min="1" max="1" width="20.59765625" style="14" customWidth="1"/>
    <col min="2" max="2" width="26.296875" style="14" customWidth="1"/>
    <col min="3" max="3" width="29.3984375" style="14" customWidth="1"/>
    <col min="4" max="4" width="13.19921875" style="14" customWidth="1"/>
    <col min="5" max="5" width="30" style="14" customWidth="1"/>
    <col min="6" max="6" width="15.3984375" style="14" customWidth="1"/>
    <col min="7" max="7" width="16.5" style="14" customWidth="1"/>
    <col min="8" max="9" width="10.3984375" style="14" customWidth="1"/>
    <col min="10" max="10" width="7.19921875" style="16" bestFit="1" customWidth="1"/>
    <col min="11" max="11" width="6.296875" style="14" customWidth="1"/>
    <col min="12" max="12" width="6.69921875" style="14" customWidth="1"/>
    <col min="13" max="13" width="8.3984375" style="14" customWidth="1"/>
    <col min="14" max="14" width="6.3984375" style="14" customWidth="1"/>
    <col min="15" max="15" width="9.59765625" style="14" customWidth="1"/>
    <col min="16" max="16384" width="8.09765625" style="14"/>
  </cols>
  <sheetData>
    <row r="1" spans="1:16" ht="19.5" customHeight="1" x14ac:dyDescent="0.45">
      <c r="A1" s="32"/>
      <c r="B1" s="32"/>
      <c r="M1" s="33" t="s">
        <v>0</v>
      </c>
      <c r="N1" s="33"/>
      <c r="O1" s="33"/>
    </row>
    <row r="2" spans="1:16" ht="19.5" customHeight="1" x14ac:dyDescent="0.45">
      <c r="A2" s="1" t="str">
        <f>'公表3-2'!A2</f>
        <v>令和5年9月</v>
      </c>
    </row>
    <row r="3" spans="1:16" ht="32.1" customHeight="1" x14ac:dyDescent="0.45">
      <c r="A3" s="35" t="s">
        <v>25</v>
      </c>
      <c r="B3" s="35"/>
      <c r="C3" s="35"/>
      <c r="D3" s="35"/>
      <c r="E3" s="35"/>
      <c r="F3" s="35"/>
      <c r="G3" s="35"/>
      <c r="H3" s="35"/>
      <c r="I3" s="35"/>
      <c r="J3" s="35"/>
      <c r="K3" s="35"/>
      <c r="L3" s="35"/>
      <c r="M3" s="35"/>
      <c r="N3" s="35"/>
      <c r="O3" s="35"/>
    </row>
    <row r="4" spans="1:16" ht="13.8" thickBot="1" x14ac:dyDescent="0.5"/>
    <row r="5" spans="1:16" ht="30" customHeight="1" x14ac:dyDescent="0.45">
      <c r="A5" s="47" t="s">
        <v>1</v>
      </c>
      <c r="B5" s="49" t="s">
        <v>19</v>
      </c>
      <c r="C5" s="49" t="s">
        <v>3</v>
      </c>
      <c r="D5" s="49" t="s">
        <v>4</v>
      </c>
      <c r="E5" s="49" t="s">
        <v>5</v>
      </c>
      <c r="F5" s="40" t="s">
        <v>6</v>
      </c>
      <c r="G5" s="49" t="s">
        <v>7</v>
      </c>
      <c r="H5" s="49" t="s">
        <v>8</v>
      </c>
      <c r="I5" s="49" t="s">
        <v>9</v>
      </c>
      <c r="J5" s="51" t="s">
        <v>10</v>
      </c>
      <c r="K5" s="49" t="s">
        <v>11</v>
      </c>
      <c r="L5" s="42" t="s">
        <v>12</v>
      </c>
      <c r="M5" s="43"/>
      <c r="N5" s="44"/>
      <c r="O5" s="45" t="s">
        <v>13</v>
      </c>
      <c r="P5" s="17"/>
    </row>
    <row r="6" spans="1:16" ht="36" customHeight="1" thickBot="1" x14ac:dyDescent="0.5">
      <c r="A6" s="48"/>
      <c r="B6" s="50"/>
      <c r="C6" s="50"/>
      <c r="D6" s="50"/>
      <c r="E6" s="50"/>
      <c r="F6" s="41"/>
      <c r="G6" s="50"/>
      <c r="H6" s="50"/>
      <c r="I6" s="50"/>
      <c r="J6" s="52"/>
      <c r="K6" s="50"/>
      <c r="L6" s="2" t="s">
        <v>14</v>
      </c>
      <c r="M6" s="2" t="s">
        <v>20</v>
      </c>
      <c r="N6" s="2" t="s">
        <v>16</v>
      </c>
      <c r="O6" s="46"/>
      <c r="P6" s="17"/>
    </row>
    <row r="7" spans="1:16" s="19" customFormat="1" ht="60" customHeight="1" x14ac:dyDescent="0.45">
      <c r="A7" s="3" t="s">
        <v>31</v>
      </c>
      <c r="B7" s="4" t="s">
        <v>32</v>
      </c>
      <c r="C7" s="5" t="s">
        <v>33</v>
      </c>
      <c r="D7" s="6">
        <v>45175</v>
      </c>
      <c r="E7" s="4" t="s">
        <v>34</v>
      </c>
      <c r="F7" s="7">
        <v>2010701007547</v>
      </c>
      <c r="G7" s="4" t="s">
        <v>21</v>
      </c>
      <c r="H7" s="8">
        <v>4652604</v>
      </c>
      <c r="I7" s="8">
        <v>4652604</v>
      </c>
      <c r="J7" s="9">
        <v>1</v>
      </c>
      <c r="K7" s="10">
        <v>0</v>
      </c>
      <c r="L7" s="10"/>
      <c r="M7" s="10"/>
      <c r="N7" s="10"/>
      <c r="O7" s="11" t="s">
        <v>18</v>
      </c>
      <c r="P7" s="18"/>
    </row>
    <row r="8" spans="1:16" s="19" customFormat="1" ht="60" customHeight="1" x14ac:dyDescent="0.45">
      <c r="A8" s="3" t="s">
        <v>35</v>
      </c>
      <c r="B8" s="4" t="s">
        <v>36</v>
      </c>
      <c r="C8" s="5" t="s">
        <v>37</v>
      </c>
      <c r="D8" s="6">
        <v>45181</v>
      </c>
      <c r="E8" s="4" t="s">
        <v>38</v>
      </c>
      <c r="F8" s="7">
        <v>3011001003970</v>
      </c>
      <c r="G8" s="4" t="s">
        <v>21</v>
      </c>
      <c r="H8" s="8">
        <v>2374400</v>
      </c>
      <c r="I8" s="8">
        <v>2374400</v>
      </c>
      <c r="J8" s="9">
        <v>1</v>
      </c>
      <c r="K8" s="10">
        <v>0</v>
      </c>
      <c r="L8" s="10"/>
      <c r="M8" s="10"/>
      <c r="N8" s="10"/>
      <c r="O8" s="11" t="s">
        <v>18</v>
      </c>
      <c r="P8" s="18"/>
    </row>
    <row r="9" spans="1:16" s="19" customFormat="1" ht="60" customHeight="1" x14ac:dyDescent="0.45">
      <c r="A9" s="3" t="s">
        <v>35</v>
      </c>
      <c r="B9" s="4" t="s">
        <v>39</v>
      </c>
      <c r="C9" s="5" t="s">
        <v>37</v>
      </c>
      <c r="D9" s="6">
        <v>45189</v>
      </c>
      <c r="E9" s="4" t="s">
        <v>40</v>
      </c>
      <c r="F9" s="7">
        <v>8011001053648</v>
      </c>
      <c r="G9" s="4" t="s">
        <v>21</v>
      </c>
      <c r="H9" s="8">
        <v>2920093</v>
      </c>
      <c r="I9" s="8">
        <v>2920093</v>
      </c>
      <c r="J9" s="9">
        <v>1</v>
      </c>
      <c r="K9" s="10">
        <v>0</v>
      </c>
      <c r="L9" s="10"/>
      <c r="M9" s="10"/>
      <c r="N9" s="10"/>
      <c r="O9" s="11" t="s">
        <v>18</v>
      </c>
      <c r="P9" s="18"/>
    </row>
    <row r="10" spans="1:16" s="19" customFormat="1" ht="60" customHeight="1" x14ac:dyDescent="0.45">
      <c r="A10" s="3" t="s">
        <v>23</v>
      </c>
      <c r="B10" s="4" t="s">
        <v>41</v>
      </c>
      <c r="C10" s="5" t="s">
        <v>24</v>
      </c>
      <c r="D10" s="6">
        <v>45175</v>
      </c>
      <c r="E10" s="4" t="s">
        <v>42</v>
      </c>
      <c r="F10" s="7">
        <v>1010001092605</v>
      </c>
      <c r="G10" s="4" t="s">
        <v>43</v>
      </c>
      <c r="H10" s="8">
        <v>10433800</v>
      </c>
      <c r="I10" s="8">
        <v>9902720</v>
      </c>
      <c r="J10" s="9">
        <v>0.94910004025379058</v>
      </c>
      <c r="K10" s="10">
        <v>0</v>
      </c>
      <c r="L10" s="10"/>
      <c r="M10" s="10"/>
      <c r="N10" s="10"/>
      <c r="O10" s="11" t="s">
        <v>18</v>
      </c>
      <c r="P10" s="18"/>
    </row>
    <row r="11" spans="1:16" s="15" customFormat="1" ht="60" customHeight="1" x14ac:dyDescent="0.45">
      <c r="A11" s="3" t="s">
        <v>44</v>
      </c>
      <c r="B11" s="4" t="s">
        <v>45</v>
      </c>
      <c r="C11" s="5" t="s">
        <v>46</v>
      </c>
      <c r="D11" s="6">
        <v>45176</v>
      </c>
      <c r="E11" s="4" t="s">
        <v>47</v>
      </c>
      <c r="F11" s="7" t="s">
        <v>48</v>
      </c>
      <c r="G11" s="4" t="s">
        <v>21</v>
      </c>
      <c r="H11" s="8">
        <v>3526297</v>
      </c>
      <c r="I11" s="8">
        <v>3526297</v>
      </c>
      <c r="J11" s="9">
        <v>1</v>
      </c>
      <c r="K11" s="10">
        <v>0</v>
      </c>
      <c r="L11" s="10"/>
      <c r="M11" s="10"/>
      <c r="N11" s="10"/>
      <c r="O11" s="11" t="s">
        <v>18</v>
      </c>
      <c r="P11" s="20"/>
    </row>
    <row r="12" spans="1:16" s="15" customFormat="1" ht="60" customHeight="1" x14ac:dyDescent="0.45">
      <c r="A12" s="3" t="s">
        <v>26</v>
      </c>
      <c r="B12" s="4" t="s">
        <v>49</v>
      </c>
      <c r="C12" s="5" t="s">
        <v>28</v>
      </c>
      <c r="D12" s="6">
        <v>45189</v>
      </c>
      <c r="E12" s="4" t="s">
        <v>50</v>
      </c>
      <c r="F12" s="7">
        <v>5011801023794</v>
      </c>
      <c r="G12" s="4" t="s">
        <v>21</v>
      </c>
      <c r="H12" s="8">
        <v>25000000</v>
      </c>
      <c r="I12" s="8">
        <v>25000000</v>
      </c>
      <c r="J12" s="9">
        <v>1</v>
      </c>
      <c r="K12" s="10">
        <v>0</v>
      </c>
      <c r="L12" s="10"/>
      <c r="M12" s="10"/>
      <c r="N12" s="10"/>
      <c r="O12" s="11" t="s">
        <v>18</v>
      </c>
      <c r="P12" s="20"/>
    </row>
    <row r="13" spans="1:16" s="15" customFormat="1" ht="60" customHeight="1" x14ac:dyDescent="0.45">
      <c r="A13" s="3"/>
      <c r="B13" s="4"/>
      <c r="C13" s="5"/>
      <c r="D13" s="6"/>
      <c r="E13" s="4"/>
      <c r="F13" s="7"/>
      <c r="G13" s="4"/>
      <c r="H13" s="8"/>
      <c r="I13" s="8"/>
      <c r="J13" s="9"/>
      <c r="K13" s="10"/>
      <c r="L13" s="10"/>
      <c r="M13" s="10"/>
      <c r="N13" s="10"/>
      <c r="O13" s="11"/>
      <c r="P13" s="20"/>
    </row>
    <row r="14" spans="1:16" s="15" customFormat="1" ht="60" customHeight="1" x14ac:dyDescent="0.45">
      <c r="A14" s="3"/>
      <c r="B14" s="4"/>
      <c r="C14" s="5"/>
      <c r="D14" s="6"/>
      <c r="E14" s="4"/>
      <c r="F14" s="7"/>
      <c r="G14" s="4"/>
      <c r="H14" s="8"/>
      <c r="I14" s="8"/>
      <c r="J14" s="9"/>
      <c r="K14" s="10"/>
      <c r="L14" s="10"/>
      <c r="M14" s="10"/>
      <c r="N14" s="10"/>
      <c r="O14" s="11"/>
      <c r="P14" s="20"/>
    </row>
    <row r="15" spans="1:16" s="15" customFormat="1" ht="60" customHeight="1" x14ac:dyDescent="0.45">
      <c r="A15" s="3"/>
      <c r="B15" s="4"/>
      <c r="C15" s="5"/>
      <c r="D15" s="6"/>
      <c r="E15" s="4"/>
      <c r="F15" s="7"/>
      <c r="G15" s="4"/>
      <c r="H15" s="8"/>
      <c r="I15" s="8"/>
      <c r="J15" s="9"/>
      <c r="K15" s="10"/>
      <c r="L15" s="10"/>
      <c r="M15" s="10"/>
      <c r="N15" s="10"/>
      <c r="O15" s="11"/>
      <c r="P15" s="20"/>
    </row>
    <row r="16" spans="1:16" x14ac:dyDescent="0.45">
      <c r="A16" s="13" t="s">
        <v>17</v>
      </c>
      <c r="J16" s="21"/>
    </row>
    <row r="17" spans="1:10" x14ac:dyDescent="0.45">
      <c r="A17" s="13"/>
      <c r="J17" s="21"/>
    </row>
    <row r="18" spans="1:10" x14ac:dyDescent="0.45">
      <c r="J18" s="21"/>
    </row>
    <row r="19" spans="1:10" x14ac:dyDescent="0.45">
      <c r="J19" s="21"/>
    </row>
    <row r="20" spans="1:10" x14ac:dyDescent="0.45">
      <c r="J20" s="21"/>
    </row>
    <row r="21" spans="1:10" x14ac:dyDescent="0.45">
      <c r="J21" s="21"/>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5">
    <cfRule type="containsText" dxfId="2" priority="1" operator="containsText" text="公社">
      <formula>NOT(ISERROR(SEARCH("公社",A7)))</formula>
    </cfRule>
    <cfRule type="containsText" dxfId="1" priority="2" operator="containsText" text="公財">
      <formula>NOT(ISERROR(SEARCH("公財",A7)))</formula>
    </cfRule>
    <cfRule type="containsText" dxfId="0" priority="3" operator="containsText" text="公益">
      <formula>NOT(ISERROR(SEARCH("公益",A7)))</formula>
    </cfRule>
  </conditionalFormatting>
  <dataValidations count="6">
    <dataValidation type="list" allowBlank="1" showInputMessage="1" showErrorMessage="1" sqref="G7:G15" xr:uid="{175BE165-4E91-48FC-8BC6-00053E31CE4D}">
      <formula1>国立美術館会計規則_第23条第1項第1号</formula1>
    </dataValidation>
    <dataValidation type="list" allowBlank="1" showInputMessage="1" showErrorMessage="1" sqref="TE7:TE15 AMW7:AMW15 AWS7:AWS15 BGO7:BGO15 BQK7:BQK15 CAG7:CAG15 CKC7:CKC15 CTY7:CTY15 DDU7:DDU15 DNQ7:DNQ15 DXM7:DXM15 EHI7:EHI15 ERE7:ERE15 FBA7:FBA15 FKW7:FKW15 FUS7:FUS15 GEO7:GEO15 GOK7:GOK15 GYG7:GYG15 HIC7:HIC15 HRY7:HRY15 IBU7:IBU15 ILQ7:ILQ15 IVM7:IVM15 JFI7:JFI15 JPE7:JPE15 JZA7:JZA15 KIW7:KIW15 KSS7:KSS15 LCO7:LCO15 LMK7:LMK15 LWG7:LWG15 MGC7:MGC15 MPY7:MPY15 MZU7:MZU15 NJQ7:NJQ15 NTM7:NTM15 ODI7:ODI15 ONE7:ONE15 OXA7:OXA15 PGW7:PGW15 PQS7:PQS15 QAO7:QAO15 QKK7:QKK15 QUG7:QUG15 REC7:REC15 RNY7:RNY15 RXU7:RXU15 SHQ7:SHQ15 SRM7:SRM15 TBI7:TBI15 TLE7:TLE15 TVA7:TVA15 UEW7:UEW15 UOS7:UOS15 UYO7:UYO15 VIK7:VIK15 VSG7:VSG15 WCC7:WCC15 WLY7:WLY15 ADA7:ADA15 WVU7:WVU15 JI7:JI15" xr:uid="{B6D7295A-66FE-40CC-879B-DD1C70C3EF96}">
      <formula1>$L$19:$L$21</formula1>
    </dataValidation>
    <dataValidation type="list" allowBlank="1" showInputMessage="1" showErrorMessage="1" sqref="TD7:TD15 AMV7:AMV15 AWR7:AWR15 BGN7:BGN15 BQJ7:BQJ15 CAF7:CAF15 CKB7:CKB15 CTX7:CTX15 DDT7:DDT15 DNP7:DNP15 DXL7:DXL15 EHH7:EHH15 ERD7:ERD15 FAZ7:FAZ15 FKV7:FKV15 FUR7:FUR15 GEN7:GEN15 GOJ7:GOJ15 GYF7:GYF15 HIB7:HIB15 HRX7:HRX15 IBT7:IBT15 ILP7:ILP15 IVL7:IVL15 JFH7:JFH15 JPD7:JPD15 JYZ7:JYZ15 KIV7:KIV15 KSR7:KSR15 LCN7:LCN15 LMJ7:LMJ15 LWF7:LWF15 MGB7:MGB15 MPX7:MPX15 MZT7:MZT15 NJP7:NJP15 NTL7:NTL15 ODH7:ODH15 OND7:OND15 OWZ7:OWZ15 PGV7:PGV15 PQR7:PQR15 QAN7:QAN15 QKJ7:QKJ15 QUF7:QUF15 REB7:REB15 RNX7:RNX15 RXT7:RXT15 SHP7:SHP15 SRL7:SRL15 TBH7:TBH15 TLD7:TLD15 TUZ7:TUZ15 UEV7:UEV15 UOR7:UOR15 UYN7:UYN15 VIJ7:VIJ15 VSF7:VSF15 WCB7:WCB15 WLX7:WLX15 ACZ7:ACZ15 WVT7:WVT15 JH7:JH15" xr:uid="{61A0EBCC-92CF-439F-BFD9-E2A63F78609A}">
      <formula1>$J$19:$J$23</formula1>
    </dataValidation>
    <dataValidation type="list" allowBlank="1" showInputMessage="1" showErrorMessage="1" sqref="M7:M15" xr:uid="{C6AC6CEE-3222-46CF-B962-9321FE6EEF10}">
      <formula1>$L$20:$L$22</formula1>
    </dataValidation>
    <dataValidation type="list" allowBlank="1" showInputMessage="1" showErrorMessage="1" sqref="L7:L15" xr:uid="{79058546-5FE7-4532-AF2B-5C68B53A9A51}">
      <formula1>$K$20:$K$24</formula1>
    </dataValidation>
    <dataValidation showDropDown="1" showInputMessage="1" showErrorMessage="1" sqref="N7:N15" xr:uid="{D0493D0D-97EF-48AC-B88C-D4809BC7A462}"/>
  </dataValidations>
  <pageMargins left="0.42" right="0.28999999999999998" top="0.41" bottom="0.4"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公表3-2</vt:lpstr>
      <vt:lpstr>公表3-4</vt:lpstr>
      <vt:lpstr>'公表3-4'!Print_Area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原田藍</cp:lastModifiedBy>
  <cp:lastPrinted>2023-10-30T07:24:42Z</cp:lastPrinted>
  <dcterms:created xsi:type="dcterms:W3CDTF">2022-06-03T03:05:30Z</dcterms:created>
  <dcterms:modified xsi:type="dcterms:W3CDTF">2023-11-06T03:52:08Z</dcterms:modified>
</cp:coreProperties>
</file>