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192.168.1.37\12_zaimu\30　契約による支出・契約以外による支出・公益法人会費支出の公表関係\01　契約の公表\01　契約による支出\2023(令和5年度）\2 契約の公表（5月）\公表依頼分\"/>
    </mc:Choice>
  </mc:AlternateContent>
  <xr:revisionPtr revIDLastSave="0" documentId="13_ncr:1_{8C0A86C7-BC97-4DFB-902F-6F86FAEFFB48}" xr6:coauthVersionLast="47" xr6:coauthVersionMax="47" xr10:uidLastSave="{00000000-0000-0000-0000-000000000000}"/>
  <bookViews>
    <workbookView xWindow="-108" yWindow="-108" windowWidth="23256" windowHeight="12576" xr2:uid="{507CEA75-3E7B-4792-86FE-3B19E856EFB4}"/>
  </bookViews>
  <sheets>
    <sheet name="公表3-2" sheetId="2" r:id="rId1"/>
    <sheet name="公表3-4" sheetId="4" r:id="rId2"/>
  </sheets>
  <externalReferences>
    <externalReference r:id="rId3"/>
    <externalReference r:id="rId4"/>
    <externalReference r:id="rId5"/>
    <externalReference r:id="rId6"/>
  </externalReferences>
  <definedNames>
    <definedName name="①２４年度以降も競争性のない随意契約によらざるを得ないもの">[1]選択肢一覧!#REF!</definedName>
    <definedName name="①複数年契約">[1]選択肢一覧!$M$2:$M$3</definedName>
    <definedName name="ok">[2]選択肢一覧!$I$2:$I$9</definedName>
    <definedName name="_xlnm.Print_Area" localSheetId="1">'公表3-4'!$A$1:$O$17</definedName>
    <definedName name="一般競争入札">[3]選択肢一覧!$I$2:$I$9</definedName>
    <definedName name="契約監視資料1">[4]選択肢一覧!$I$2:$I$9</definedName>
    <definedName name="国立美術館会計規則_第23条第1項第1号">[1]選択肢一覧!$G$3:$G$13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 i="4" l="1"/>
</calcChain>
</file>

<file path=xl/sharedStrings.xml><?xml version="1.0" encoding="utf-8"?>
<sst xmlns="http://schemas.openxmlformats.org/spreadsheetml/2006/main" count="176" uniqueCount="58">
  <si>
    <t>独立行政法人国立美術館</t>
    <rPh sb="0" eb="2">
      <t>ドクリツ</t>
    </rPh>
    <rPh sb="2" eb="4">
      <t>ギョウセイ</t>
    </rPh>
    <rPh sb="4" eb="6">
      <t>ホウジン</t>
    </rPh>
    <rPh sb="6" eb="11">
      <t>コクリツビジュツカン</t>
    </rPh>
    <phoneticPr fontId="3"/>
  </si>
  <si>
    <t>契約を締結した施設</t>
    <rPh sb="0" eb="2">
      <t>ケイヤク</t>
    </rPh>
    <rPh sb="3" eb="5">
      <t>テイケツ</t>
    </rPh>
    <rPh sb="7" eb="9">
      <t>シセツ</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</si>
  <si>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</si>
  <si>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</si>
  <si>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</si>
  <si>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</si>
  <si>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</si>
  <si>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</si>
  <si>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</si>
  <si>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</si>
  <si>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</si>
  <si>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phoneticPr fontId="3"/>
  </si>
  <si>
    <t>公益法人の場合</t>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</si>
  <si>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</si>
  <si>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</si>
  <si>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</si>
  <si>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</si>
  <si>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※公益法人の区分において、「公財」は、「公益財団法人」、「公社」は「公益社団法人」、「特財」は、「特例財団法人」、「特社」は「特例社団法人」をいう。</t>
  </si>
  <si>
    <t/>
  </si>
  <si>
    <t xml:space="preserve">
</t>
  </si>
  <si>
    <t>物品役務等の名称及び数量</t>
    <rPh sb="0" eb="2">
      <t>ブッピン</t>
    </rPh>
    <rPh sb="2" eb="4">
      <t>エキム</t>
    </rPh>
    <rPh sb="4" eb="5">
      <t>トウ</t>
    </rPh>
    <rPh sb="6" eb="8">
      <t>メイショウ</t>
    </rPh>
    <rPh sb="8" eb="9">
      <t>オヨ</t>
    </rPh>
    <rPh sb="10" eb="12">
      <t>スウリョウ</t>
    </rPh>
    <phoneticPr fontId="3"/>
  </si>
  <si>
    <t>国所管、都道府県所管の区分</t>
    <phoneticPr fontId="3"/>
  </si>
  <si>
    <t>国立美術館会計規則
第22条第1項第1号</t>
  </si>
  <si>
    <t>企画競争</t>
  </si>
  <si>
    <t>該当なし</t>
  </si>
  <si>
    <t>独立行政法人から公益法人への支出に関する随意契約に係る情報の公開（公共工事）
　　　　　　　　　　　　　　　　　　　　　　　　　　　　　　　　　　　　　　　　及び公益法人に対する支出の公表・点検の方針について（平成24年6月1日行政改革実行本部決定）に基づく情報の公開                                                        　　　　　          様式３-２</t>
    <rPh sb="20" eb="22">
      <t>ズイイ</t>
    </rPh>
    <rPh sb="22" eb="24">
      <t>ケイヤク</t>
    </rPh>
    <rPh sb="30" eb="32">
      <t>コウカイ</t>
    </rPh>
    <rPh sb="98" eb="100">
      <t>ホウシン</t>
    </rPh>
    <rPh sb="205" eb="207">
      <t>ヨウシキ</t>
    </rPh>
    <phoneticPr fontId="3"/>
  </si>
  <si>
    <t>独立行政法人から公益法人への支出に関する随意契約に係る情報の公開（物品・役務等）　　
　　　　　　　　　　　　　　　　　　　　　　　　　　　　　　　　　　　　　　　　　　　　　　　及び公益法人に対する支出の公表・点検の方針について（平成24年6月1日行政改革実行本部決定）に基づく情報の公開　　　　　　　　　　　　　　　　　　　　　　　　　　　　　　　　　　　　　　　　　　　様式３-４</t>
    <rPh sb="20" eb="22">
      <t>ズイイ</t>
    </rPh>
    <rPh sb="22" eb="24">
      <t>ケイヤク</t>
    </rPh>
    <rPh sb="30" eb="32">
      <t>コウカイ</t>
    </rPh>
    <rPh sb="33" eb="35">
      <t>ブッピン</t>
    </rPh>
    <rPh sb="36" eb="38">
      <t>エキム</t>
    </rPh>
    <rPh sb="38" eb="39">
      <t>トウ</t>
    </rPh>
    <rPh sb="109" eb="111">
      <t>ホウシン</t>
    </rPh>
    <rPh sb="188" eb="190">
      <t>ヨウシキ</t>
    </rPh>
    <phoneticPr fontId="3"/>
  </si>
  <si>
    <t>国立美術館会計規則
第21条第2項</t>
  </si>
  <si>
    <t>本部事務局</t>
  </si>
  <si>
    <t>市場ハイブリットプランによる電気供給に関する基本契約（東京国立近代美術館、国立映画アーカイブ、国立西洋美術館、国立新美術館で使用する電気一式）</t>
  </si>
  <si>
    <t>独立行政法人国立美術館契約担当役
理事長　
逢坂　惠理子
東京都千代田区北の丸公園3-1</t>
  </si>
  <si>
    <t>東京電力エナジーパートナー株式会社
東京都千代田区内幸町1-1-3</t>
  </si>
  <si>
    <t>国立美術館会計規則
第22条第1項第13号</t>
  </si>
  <si>
    <t>「Art Platform Japan」ウェブサイト及びデータベースの機能改修，データ追加更新，システム保守業務</t>
  </si>
  <si>
    <t>インフォ・ラウンジ株式会社
神奈川県横浜市都筑茅ヶ崎中央47-7センターステージビル２F</t>
  </si>
  <si>
    <t>国立アートリサーチセンター（仮称）ウェブサイト構築業務</t>
  </si>
  <si>
    <t>株式会社ラナデザインアソシエイツ
東京都渋谷区千駄ヶ谷4-12-9ブルースカイ千駄ヶ谷1F</t>
  </si>
  <si>
    <t>国立映画アーカイブ</t>
  </si>
  <si>
    <t>令和５年度全国ロケーションデータベースの利用促進等のための調査研究事業</t>
  </si>
  <si>
    <t xml:space="preserve">独立行政法人国立美術館分任契約担当役
国立映画アーカイブ館長
岡島　尚志
東京都中央区京橋3-7-6 </t>
  </si>
  <si>
    <t>特定非営利活動法人映像産業振興機構
東京都中央区築地４－１－１　東劇ビル２階</t>
  </si>
  <si>
    <t>令和５年度アーカイブ中核拠点形成モデル事業</t>
  </si>
  <si>
    <t>国立新美術館</t>
  </si>
  <si>
    <t>国立新美術館空調設備蒸気配管更新他修繕第Ⅱ期工事計画策定・積算査定業務</t>
  </si>
  <si>
    <t>独立行政法人国立美術館分任契約担当役
国立新美術館長
逢坂　惠理子
東京都港区六本木7-22-2</t>
  </si>
  <si>
    <t>随意契約事前確認公募</t>
  </si>
  <si>
    <t>土地持分売買契約</t>
  </si>
  <si>
    <t>独立行政法人国立美術館分任契約担当役
国立新美術館長
逢坂　恵理子
東京都港区六本木7-22-2</t>
  </si>
  <si>
    <t>国立新美術館「蔡國強　宇宙遊―&lt;原初火球&gt;から始まる」展作品の集荷等運送、陳列、撤去及び現地返納作業等業務　一式</t>
  </si>
  <si>
    <t>国立美術館会計規則
第22条第1項第10号</t>
  </si>
  <si>
    <t>カトーレック株式会社
東京都江東区枝川2-8-7</t>
    <phoneticPr fontId="2"/>
  </si>
  <si>
    <t>独立行政法人大学改革支援・学位授与機構
東京都小平市学園西町1-29-1</t>
    <phoneticPr fontId="2"/>
  </si>
  <si>
    <t>株式会社日本設計
東京都港区虎ノ門1-23-1</t>
    <phoneticPr fontId="2"/>
  </si>
  <si>
    <t>京都国立近代美術館</t>
  </si>
  <si>
    <t>美術作品管理システム　クラウドサービスの導入・データ移行、及び運用サポート業務一式</t>
  </si>
  <si>
    <t>独立行政法人国立美術館分任契約担当役
京都国立近代美術館長
福永　治
京都府京都市左京区岡崎円勝寺町26-1</t>
  </si>
  <si>
    <t>早稲田システム開発株式会社
東京都新宿区高田馬場4丁目40番17号</t>
  </si>
  <si>
    <t>国立美術館会計規則
第22条第1項第1号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</si>
</sst>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0_);[Red]\(0\)"/>
    <numFmt numFmtId="178" formatCode="0.0%"/>
    <numFmt numFmtId="179" formatCode="&quot;令和5年&quot;General&quot;月&quot;"/>
  </numFmts>
  <fonts count="12"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0"/>
      <color indexed="8"/>
      <name val="ＭＳ Ｐゴシック"/>
      <family val="3"/>
      <charset val="128"/>
    </font>
    <font>
      <sz val="11"/>
      <name val="ＭＳ Ｐゴシック"/>
      <family val="3"/>
      <charset val="128"/>
    </font>
    <font>
      <sz val="9"/>
      <color indexed="8"/>
      <name val="ＭＳ Ｐゴシック"/>
      <family val="3"/>
      <charset val="128"/>
    </font>
    <font>
      <sz val="9"/>
      <name val="ＭＳ Ｐゴシック"/>
      <family val="3"/>
      <charset val="128"/>
    </font>
    <font>
      <sz val="11"/>
      <color indexed="8"/>
      <name val="ＭＳ Ｐゴシック"/>
      <family val="3"/>
      <charset val="128"/>
    </font>
    <font>
      <sz val="8"/>
      <name val="ＭＳ Ｐゴシック"/>
      <family val="3"/>
      <charset val="128"/>
    </font>
    <font>
      <sz val="11"/>
      <color theme="1"/>
      <name val="ＭＳ Ｐゴシック"/>
      <family val="3"/>
      <charset val="128"/>
    </font>
    <font>
      <sz val="9"/>
      <color theme="1"/>
      <name val="ＭＳ Ｐゴシック"/>
      <family val="3"/>
      <charset val="128"/>
    </font>
  </fonts>
  <fills count="2">
    <fill>
      <patternFill patternType="none"/>
    </fill>
    <fill>
      <patternFill patternType="gray125"/>
    </fill>
  </fills>
  <borders count="21">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38" fontId="8" fillId="0" borderId="0" applyFont="0" applyFill="0" applyBorder="0" applyAlignment="0" applyProtection="0">
      <alignment vertical="center"/>
    </xf>
    <xf numFmtId="9" fontId="1" fillId="0" borderId="0" applyFont="0" applyFill="0" applyBorder="0" applyAlignment="0" applyProtection="0">
      <alignment vertical="center"/>
    </xf>
  </cellStyleXfs>
  <cellXfs count="54">
    <xf numFmtId="0" fontId="0" fillId="0" borderId="0" xfId="0">
      <alignment vertical="center"/>
    </xf>
    <xf numFmtId="0" fontId="6" fillId="0" borderId="11" xfId="1" applyFont="1" applyBorder="1" applyAlignment="1">
      <alignment vertical="center" wrapText="1"/>
    </xf>
    <xf numFmtId="0" fontId="7" fillId="0" borderId="13" xfId="1" applyFont="1" applyBorder="1" applyAlignment="1">
      <alignment vertical="center" wrapText="1"/>
    </xf>
    <xf numFmtId="0" fontId="7" fillId="0" borderId="14" xfId="1" applyFont="1" applyBorder="1" applyAlignment="1">
      <alignment vertical="center" wrapText="1"/>
    </xf>
    <xf numFmtId="0" fontId="6" fillId="0" borderId="14" xfId="1" applyFont="1" applyBorder="1" applyAlignment="1">
      <alignment vertical="center" wrapText="1"/>
    </xf>
    <xf numFmtId="176" fontId="7" fillId="0" borderId="14" xfId="1" applyNumberFormat="1" applyFont="1" applyBorder="1" applyAlignment="1">
      <alignment horizontal="center" vertical="center"/>
    </xf>
    <xf numFmtId="177" fontId="7" fillId="0" borderId="14" xfId="1" applyNumberFormat="1" applyFont="1" applyBorder="1" applyAlignment="1">
      <alignment horizontal="center" vertical="center" wrapText="1"/>
    </xf>
    <xf numFmtId="38" fontId="7" fillId="0" borderId="14" xfId="2" applyFont="1" applyFill="1" applyBorder="1">
      <alignment vertical="center"/>
    </xf>
    <xf numFmtId="178" fontId="7" fillId="0" borderId="14" xfId="1" applyNumberFormat="1" applyFont="1" applyBorder="1">
      <alignment vertical="center"/>
    </xf>
    <xf numFmtId="0" fontId="6" fillId="0" borderId="15" xfId="1" applyFont="1" applyBorder="1">
      <alignment vertical="center"/>
    </xf>
    <xf numFmtId="0" fontId="9" fillId="0" borderId="16" xfId="1" applyFont="1" applyBorder="1" applyAlignment="1">
      <alignment vertical="center" wrapText="1"/>
    </xf>
    <xf numFmtId="0" fontId="6" fillId="0" borderId="17" xfId="1" applyFont="1" applyBorder="1" applyAlignment="1">
      <alignment vertical="center" wrapText="1"/>
    </xf>
    <xf numFmtId="0" fontId="6" fillId="0" borderId="0" xfId="1" applyFont="1">
      <alignment vertical="center"/>
    </xf>
    <xf numFmtId="0" fontId="10" fillId="0" borderId="0" xfId="1" applyFont="1">
      <alignment vertical="center"/>
    </xf>
    <xf numFmtId="0" fontId="11" fillId="0" borderId="0" xfId="1" applyFont="1">
      <alignment vertical="center"/>
    </xf>
    <xf numFmtId="178" fontId="10" fillId="0" borderId="0" xfId="3" applyNumberFormat="1" applyFont="1" applyAlignment="1">
      <alignment horizontal="right" vertical="center"/>
    </xf>
    <xf numFmtId="0" fontId="10" fillId="0" borderId="0" xfId="1" applyFont="1" applyAlignment="1">
      <alignment vertical="center" wrapText="1"/>
    </xf>
    <xf numFmtId="0" fontId="7" fillId="0" borderId="0" xfId="1" applyFont="1" applyAlignment="1">
      <alignment vertical="center" wrapText="1"/>
    </xf>
    <xf numFmtId="0" fontId="7" fillId="0" borderId="0" xfId="1" applyFont="1">
      <alignment vertical="center"/>
    </xf>
    <xf numFmtId="0" fontId="11" fillId="0" borderId="0" xfId="1" applyFont="1" applyAlignment="1">
      <alignment vertical="center" wrapText="1"/>
    </xf>
    <xf numFmtId="178" fontId="10" fillId="0" borderId="0" xfId="3" applyNumberFormat="1" applyFont="1" applyBorder="1" applyAlignment="1">
      <alignment horizontal="right" vertical="center"/>
    </xf>
    <xf numFmtId="0" fontId="7" fillId="0" borderId="8" xfId="1" applyFont="1" applyBorder="1" applyAlignment="1">
      <alignment vertical="center" wrapText="1"/>
    </xf>
    <xf numFmtId="0" fontId="7" fillId="0" borderId="11" xfId="1" applyFont="1" applyBorder="1" applyAlignment="1">
      <alignment vertical="center" wrapText="1"/>
    </xf>
    <xf numFmtId="176" fontId="7" fillId="0" borderId="11" xfId="1" applyNumberFormat="1" applyFont="1" applyBorder="1" applyAlignment="1">
      <alignment horizontal="center" vertical="center"/>
    </xf>
    <xf numFmtId="177" fontId="7" fillId="0" borderId="11" xfId="1" applyNumberFormat="1" applyFont="1" applyBorder="1" applyAlignment="1">
      <alignment horizontal="center" vertical="center" wrapText="1"/>
    </xf>
    <xf numFmtId="38" fontId="7" fillId="0" borderId="11" xfId="2" applyFont="1" applyFill="1" applyBorder="1">
      <alignment vertical="center"/>
    </xf>
    <xf numFmtId="178" fontId="7" fillId="0" borderId="11" xfId="1" applyNumberFormat="1" applyFont="1" applyBorder="1">
      <alignment vertical="center"/>
    </xf>
    <xf numFmtId="0" fontId="6" fillId="0" borderId="10" xfId="1" applyFont="1" applyBorder="1">
      <alignment vertical="center"/>
    </xf>
    <xf numFmtId="0" fontId="9" fillId="0" borderId="20" xfId="1" applyFont="1" applyBorder="1" applyAlignment="1">
      <alignment vertical="center" wrapText="1"/>
    </xf>
    <xf numFmtId="179" fontId="4" fillId="0" borderId="0" xfId="1" applyNumberFormat="1" applyFont="1" applyAlignment="1">
      <alignment horizontal="left" vertical="center"/>
    </xf>
    <xf numFmtId="0" fontId="6" fillId="0" borderId="11" xfId="1" applyFont="1" applyBorder="1">
      <alignment vertical="center"/>
    </xf>
    <xf numFmtId="0" fontId="6" fillId="0" borderId="7" xfId="1" applyFont="1" applyBorder="1" applyAlignment="1">
      <alignment horizontal="center" vertical="center" wrapText="1"/>
    </xf>
    <xf numFmtId="0" fontId="6" fillId="0" borderId="12" xfId="1" applyFont="1" applyBorder="1" applyAlignment="1">
      <alignment horizontal="center" vertical="center" wrapText="1"/>
    </xf>
    <xf numFmtId="0" fontId="10" fillId="0" borderId="0" xfId="1" applyFont="1">
      <alignment vertical="center"/>
    </xf>
    <xf numFmtId="0" fontId="10" fillId="0" borderId="0" xfId="1" applyFont="1" applyAlignment="1">
      <alignment horizontal="right" vertical="center"/>
    </xf>
    <xf numFmtId="0" fontId="10" fillId="0" borderId="0" xfId="1" applyFont="1" applyAlignment="1">
      <alignment horizontal="center" vertical="center" wrapText="1"/>
    </xf>
    <xf numFmtId="0" fontId="5" fillId="0" borderId="0" xfId="1" applyFont="1" applyAlignment="1">
      <alignment horizontal="center" vertical="center" wrapText="1"/>
    </xf>
    <xf numFmtId="0" fontId="6" fillId="0" borderId="1" xfId="1" applyFont="1" applyBorder="1" applyAlignment="1">
      <alignment horizontal="center" vertical="center"/>
    </xf>
    <xf numFmtId="0" fontId="6" fillId="0" borderId="8" xfId="1" applyFont="1" applyBorder="1" applyAlignment="1">
      <alignment horizontal="center" vertical="center"/>
    </xf>
    <xf numFmtId="0" fontId="6" fillId="0" borderId="2" xfId="1" applyFont="1" applyBorder="1" applyAlignment="1">
      <alignment horizontal="center" vertical="center" wrapText="1"/>
    </xf>
    <xf numFmtId="0" fontId="6" fillId="0" borderId="9" xfId="1" applyFont="1" applyBorder="1" applyAlignment="1">
      <alignment horizontal="center" vertical="center" wrapText="1"/>
    </xf>
    <xf numFmtId="0" fontId="6" fillId="0" borderId="3"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6" fillId="0" borderId="19" xfId="1" applyFont="1" applyBorder="1" applyAlignment="1">
      <alignment horizontal="center" vertical="center" wrapText="1"/>
    </xf>
    <xf numFmtId="0" fontId="6" fillId="0" borderId="20" xfId="1" applyFont="1" applyBorder="1" applyAlignment="1">
      <alignment horizontal="center" vertical="center" wrapText="1"/>
    </xf>
    <xf numFmtId="0" fontId="6" fillId="0" borderId="1" xfId="1" applyFont="1" applyBorder="1" applyAlignment="1">
      <alignment horizontal="center" vertical="center" wrapText="1"/>
    </xf>
    <xf numFmtId="0" fontId="6" fillId="0" borderId="8"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11" xfId="1" applyFont="1" applyBorder="1" applyAlignment="1">
      <alignment horizontal="center" vertical="center" wrapText="1"/>
    </xf>
    <xf numFmtId="178" fontId="6" fillId="0" borderId="18" xfId="3" applyNumberFormat="1" applyFont="1" applyFill="1" applyBorder="1" applyAlignment="1">
      <alignment horizontal="center" vertical="center" wrapText="1"/>
    </xf>
    <xf numFmtId="178" fontId="6" fillId="0" borderId="11" xfId="3" applyNumberFormat="1" applyFont="1" applyFill="1" applyBorder="1" applyAlignment="1">
      <alignment horizontal="center" vertical="center" wrapText="1"/>
    </xf>
  </cellXfs>
  <cellStyles count="4">
    <cellStyle name="パーセント 3" xfId="3" xr:uid="{F336E1DB-9426-44DB-8BFB-F3CE07C9C0A3}"/>
    <cellStyle name="桁区切り 4" xfId="2" xr:uid="{D99DCF66-757D-44CD-9974-3E687BC640CD}"/>
    <cellStyle name="標準" xfId="0" builtinId="0"/>
    <cellStyle name="標準 4" xfId="1" xr:uid="{62DE556C-14A5-4B9D-8DC1-50021A2551A6}"/>
  </cellStyles>
  <dxfs count="6">
    <dxf>
      <fill>
        <patternFill patternType="none">
          <bgColor auto="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12288;&#22865;&#32004;&#12395;&#12424;&#12427;&#25903;&#20986;&#12539;&#22865;&#32004;&#20197;&#22806;&#12395;&#12424;&#12427;&#25903;&#20986;&#12539;&#20844;&#30410;&#27861;&#20154;&#20250;&#36027;&#25903;&#20986;&#12398;&#20844;&#34920;&#38306;&#20418;/01&#12288;&#22865;&#32004;&#12398;&#20844;&#34920;/01&#12288;&#22865;&#32004;&#12395;&#12424;&#12427;&#25903;&#20986;/2022(&#20196;&#21644;4&#24180;&#24230;&#65289;/1%20&#22865;&#32004;&#12398;&#20844;&#34920;&#65288;4&#26376;&#65289;/&#12304;4&#26376;&#20998;&#12414;&#12392;&#12417;&#12305;R04&#22865;&#32004;&#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032;&#32654;&#12305;H26&#22865;&#32004;&#19968;&#35239;&#65288;H27.1&#26376;&#26356;&#26032;&#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03&#12304;&#26481;&#36817;&#32654;4.24&#25552;&#20986;&#8594;H27.4&#26376;&#20998;&#22577;&#21578;5.25&#12305;H26&#22865;&#32004;&#19968;&#35239;%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15\13_kaikei\Users\ARAI\Desktop\&#27598;&#26376;&#36001;&#21209;&#22577;&#21578;(&#31478;&#20105;&#12392;&#19968;&#33324;)\27&#24180;&#24230;\09&#12304;&#26481;&#36817;&#32654;12.25&#25552;&#20986;&#8594;H27.12&#26376;&#20998;&#22577;&#21578;1.25&#12305;H27&#22865;&#32004;&#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データ一覧"/>
      <sheetName val="これより右シートは各館編集不可→"/>
      <sheetName val="委（一般競争）"/>
      <sheetName val="委（企画・公募）"/>
      <sheetName val="委（随意契約）"/>
      <sheetName val="委（作品購入）"/>
      <sheetName val="公表3-1"/>
      <sheetName val="公表3-2"/>
      <sheetName val="公表3-3"/>
      <sheetName val="公表3-4"/>
      <sheetName val="一般競争Data"/>
      <sheetName val="企画公募Data"/>
      <sheetName val="随契Data①"/>
      <sheetName val="随契Data②"/>
      <sheetName val="作品購入Data"/>
      <sheetName val="公表3-1Data"/>
      <sheetName val="公表3-2Data"/>
      <sheetName val="公表3-3Data"/>
      <sheetName val="公表3-4Data"/>
      <sheetName val="選択肢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M2" t="str">
            <v>①複数年契約</v>
          </cell>
        </row>
        <row r="3">
          <cell r="G3" t="str">
            <v>①国立美術館会計規則
第21条第2項</v>
          </cell>
          <cell r="M3" t="str">
            <v>－</v>
          </cell>
        </row>
        <row r="4">
          <cell r="G4" t="str">
            <v>②国立美術館会計規則
第22条第1項第1号</v>
          </cell>
        </row>
        <row r="5">
          <cell r="G5" t="str">
            <v>③国立美術館会計規則
第22条第1項第2号</v>
          </cell>
        </row>
        <row r="6">
          <cell r="G6" t="str">
            <v>④国立美術館会計規則
第22条第1項第3号イ</v>
          </cell>
        </row>
        <row r="7">
          <cell r="G7" t="str">
            <v>⑤国立美術館会計規則
第22条第1項第3号ロ</v>
          </cell>
        </row>
        <row r="8">
          <cell r="G8" t="str">
            <v>⑥国立美術館会計規則
第22条第1項第3ハ</v>
          </cell>
        </row>
        <row r="9">
          <cell r="G9" t="str">
            <v>⑦国立美術館会計規則
第22条第1項第3号二</v>
          </cell>
        </row>
        <row r="10">
          <cell r="G10" t="str">
            <v>⑧国立美術館会計規則
第22条第1項第3号ホ</v>
          </cell>
        </row>
        <row r="11">
          <cell r="G11" t="str">
            <v>⑨国立美術館会計規則
第22条第1項第10号</v>
          </cell>
        </row>
        <row r="12">
          <cell r="G12" t="str">
            <v>⑩国立美術館会計規則
第22条第1項第11号</v>
          </cell>
        </row>
        <row r="13">
          <cell r="G13" t="str">
            <v>⑪国立美術館会計規則
第22条第1項第12号</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sheetData sheetId="1"/>
      <sheetData sheetId="2"/>
      <sheetData sheetId="3"/>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efreshError="1">
        <row r="2">
          <cell r="E2" t="str">
            <v>独立行政法人国立美術館契約担当役
理事長　
馬渕　明子
東京都千代田区北の丸公園3-1</v>
          </cell>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7692D-C96D-45B8-95AE-FE1DD992EFFF}">
  <sheetPr>
    <pageSetUpPr fitToPage="1"/>
  </sheetPr>
  <dimension ref="A1:O15"/>
  <sheetViews>
    <sheetView tabSelected="1" zoomScale="70" zoomScaleNormal="70" workbookViewId="0">
      <selection activeCell="A5" sqref="A5:A6"/>
    </sheetView>
  </sheetViews>
  <sheetFormatPr defaultColWidth="8.09765625" defaultRowHeight="13.2" x14ac:dyDescent="0.45"/>
  <cols>
    <col min="1" max="1" width="14.69921875" style="13" customWidth="1"/>
    <col min="2" max="2" width="17.8984375" style="13" customWidth="1"/>
    <col min="3" max="3" width="31.3984375" style="13" customWidth="1"/>
    <col min="4" max="4" width="12.69921875" style="13" customWidth="1"/>
    <col min="5" max="5" width="23.59765625" style="13" customWidth="1"/>
    <col min="6" max="6" width="15.3984375" style="13" customWidth="1"/>
    <col min="7" max="7" width="16.09765625" style="13" customWidth="1"/>
    <col min="8" max="8" width="10.19921875" style="13" customWidth="1"/>
    <col min="9" max="9" width="9.796875" style="13" customWidth="1"/>
    <col min="10" max="10" width="5.796875" style="13" customWidth="1"/>
    <col min="11" max="11" width="6.8984375" style="13" customWidth="1"/>
    <col min="12" max="12" width="8.19921875" style="13" customWidth="1"/>
    <col min="13" max="13" width="9.59765625" style="13" customWidth="1"/>
    <col min="14" max="14" width="6.3984375" style="13" customWidth="1"/>
    <col min="15" max="15" width="9.19921875" style="13" customWidth="1"/>
    <col min="16" max="16384" width="8.09765625" style="13"/>
  </cols>
  <sheetData>
    <row r="1" spans="1:15" ht="19.5" customHeight="1" x14ac:dyDescent="0.45">
      <c r="A1" s="33"/>
      <c r="B1" s="33"/>
      <c r="M1" s="34" t="s">
        <v>0</v>
      </c>
      <c r="N1" s="34"/>
      <c r="O1" s="34"/>
    </row>
    <row r="2" spans="1:15" ht="19.5" customHeight="1" x14ac:dyDescent="0.45">
      <c r="A2" s="29">
        <v>4</v>
      </c>
    </row>
    <row r="3" spans="1:15" ht="32.1" customHeight="1" x14ac:dyDescent="0.45">
      <c r="A3" s="35" t="s">
        <v>25</v>
      </c>
      <c r="B3" s="36"/>
      <c r="C3" s="36"/>
      <c r="D3" s="36"/>
      <c r="E3" s="36"/>
      <c r="F3" s="36"/>
      <c r="G3" s="36"/>
      <c r="H3" s="36"/>
      <c r="I3" s="36"/>
      <c r="J3" s="36"/>
      <c r="K3" s="36"/>
      <c r="L3" s="36"/>
      <c r="M3" s="36"/>
      <c r="N3" s="36"/>
      <c r="O3" s="36"/>
    </row>
    <row r="4" spans="1:15" ht="13.8" thickBot="1" x14ac:dyDescent="0.5"/>
    <row r="5" spans="1:15" ht="30" customHeight="1" x14ac:dyDescent="0.45">
      <c r="A5" s="37" t="s">
        <v>1</v>
      </c>
      <c r="B5" s="39" t="s">
        <v>2</v>
      </c>
      <c r="C5" s="41" t="s">
        <v>3</v>
      </c>
      <c r="D5" s="41" t="s">
        <v>4</v>
      </c>
      <c r="E5" s="41" t="s">
        <v>5</v>
      </c>
      <c r="F5" s="41" t="s">
        <v>6</v>
      </c>
      <c r="G5" s="41" t="s">
        <v>7</v>
      </c>
      <c r="H5" s="41" t="s">
        <v>8</v>
      </c>
      <c r="I5" s="41" t="s">
        <v>9</v>
      </c>
      <c r="J5" s="41" t="s">
        <v>10</v>
      </c>
      <c r="K5" s="41" t="s">
        <v>11</v>
      </c>
      <c r="L5" s="43" t="s">
        <v>12</v>
      </c>
      <c r="M5" s="44"/>
      <c r="N5" s="45"/>
      <c r="O5" s="31" t="s">
        <v>13</v>
      </c>
    </row>
    <row r="6" spans="1:15" ht="36" customHeight="1" thickBot="1" x14ac:dyDescent="0.5">
      <c r="A6" s="38"/>
      <c r="B6" s="40"/>
      <c r="C6" s="42"/>
      <c r="D6" s="42"/>
      <c r="E6" s="42"/>
      <c r="F6" s="42"/>
      <c r="G6" s="42"/>
      <c r="H6" s="42"/>
      <c r="I6" s="42"/>
      <c r="J6" s="42"/>
      <c r="K6" s="42"/>
      <c r="L6" s="1" t="s">
        <v>14</v>
      </c>
      <c r="M6" s="1" t="s">
        <v>15</v>
      </c>
      <c r="N6" s="1" t="s">
        <v>16</v>
      </c>
      <c r="O6" s="32"/>
    </row>
    <row r="7" spans="1:15" s="14" customFormat="1" ht="60" customHeight="1" x14ac:dyDescent="0.45">
      <c r="A7" s="2" t="s">
        <v>24</v>
      </c>
      <c r="B7" s="3" t="s">
        <v>18</v>
      </c>
      <c r="C7" s="4" t="s">
        <v>18</v>
      </c>
      <c r="D7" s="5" t="s">
        <v>18</v>
      </c>
      <c r="E7" s="3" t="s">
        <v>19</v>
      </c>
      <c r="F7" s="6" t="s">
        <v>18</v>
      </c>
      <c r="G7" s="3" t="s">
        <v>18</v>
      </c>
      <c r="H7" s="7" t="s">
        <v>18</v>
      </c>
      <c r="I7" s="7" t="s">
        <v>18</v>
      </c>
      <c r="J7" s="8" t="s">
        <v>18</v>
      </c>
      <c r="K7" s="9" t="s">
        <v>18</v>
      </c>
      <c r="L7" s="9"/>
      <c r="M7" s="9"/>
      <c r="N7" s="9"/>
      <c r="O7" s="10" t="s">
        <v>18</v>
      </c>
    </row>
    <row r="8" spans="1:15" s="14" customFormat="1" ht="60" customHeight="1" x14ac:dyDescent="0.45">
      <c r="A8" s="2" t="s">
        <v>18</v>
      </c>
      <c r="B8" s="3" t="s">
        <v>18</v>
      </c>
      <c r="C8" s="4" t="s">
        <v>18</v>
      </c>
      <c r="D8" s="5" t="s">
        <v>18</v>
      </c>
      <c r="E8" s="3" t="s">
        <v>18</v>
      </c>
      <c r="F8" s="6" t="s">
        <v>18</v>
      </c>
      <c r="G8" s="3" t="s">
        <v>18</v>
      </c>
      <c r="H8" s="7" t="s">
        <v>18</v>
      </c>
      <c r="I8" s="7" t="s">
        <v>18</v>
      </c>
      <c r="J8" s="8" t="s">
        <v>18</v>
      </c>
      <c r="K8" s="9" t="s">
        <v>18</v>
      </c>
      <c r="L8" s="11"/>
      <c r="M8" s="11"/>
      <c r="N8" s="11"/>
      <c r="O8" s="10" t="s">
        <v>18</v>
      </c>
    </row>
    <row r="9" spans="1:15" s="14" customFormat="1" ht="60" customHeight="1" x14ac:dyDescent="0.45">
      <c r="A9" s="2" t="s">
        <v>18</v>
      </c>
      <c r="B9" s="3" t="s">
        <v>18</v>
      </c>
      <c r="C9" s="4" t="s">
        <v>18</v>
      </c>
      <c r="D9" s="5" t="s">
        <v>18</v>
      </c>
      <c r="E9" s="3" t="s">
        <v>18</v>
      </c>
      <c r="F9" s="6" t="s">
        <v>18</v>
      </c>
      <c r="G9" s="3" t="s">
        <v>18</v>
      </c>
      <c r="H9" s="7" t="s">
        <v>18</v>
      </c>
      <c r="I9" s="7" t="s">
        <v>18</v>
      </c>
      <c r="J9" s="8" t="s">
        <v>18</v>
      </c>
      <c r="K9" s="9" t="s">
        <v>18</v>
      </c>
      <c r="L9" s="11"/>
      <c r="M9" s="11"/>
      <c r="N9" s="11"/>
      <c r="O9" s="10" t="s">
        <v>18</v>
      </c>
    </row>
    <row r="10" spans="1:15" s="14" customFormat="1" ht="60" customHeight="1" x14ac:dyDescent="0.45">
      <c r="A10" s="2" t="s">
        <v>18</v>
      </c>
      <c r="B10" s="3" t="s">
        <v>18</v>
      </c>
      <c r="C10" s="4" t="s">
        <v>18</v>
      </c>
      <c r="D10" s="5" t="s">
        <v>18</v>
      </c>
      <c r="E10" s="3" t="s">
        <v>18</v>
      </c>
      <c r="F10" s="6" t="s">
        <v>18</v>
      </c>
      <c r="G10" s="3" t="s">
        <v>18</v>
      </c>
      <c r="H10" s="7" t="s">
        <v>18</v>
      </c>
      <c r="I10" s="7" t="s">
        <v>18</v>
      </c>
      <c r="J10" s="8" t="s">
        <v>18</v>
      </c>
      <c r="K10" s="9" t="s">
        <v>18</v>
      </c>
      <c r="L10" s="11"/>
      <c r="M10" s="11"/>
      <c r="N10" s="11"/>
      <c r="O10" s="10" t="s">
        <v>18</v>
      </c>
    </row>
    <row r="11" spans="1:15" s="14" customFormat="1" ht="60" customHeight="1" x14ac:dyDescent="0.45">
      <c r="A11" s="2" t="s">
        <v>18</v>
      </c>
      <c r="B11" s="3" t="s">
        <v>18</v>
      </c>
      <c r="C11" s="4" t="s">
        <v>18</v>
      </c>
      <c r="D11" s="5" t="s">
        <v>18</v>
      </c>
      <c r="E11" s="3" t="s">
        <v>18</v>
      </c>
      <c r="F11" s="6" t="s">
        <v>18</v>
      </c>
      <c r="G11" s="3" t="s">
        <v>18</v>
      </c>
      <c r="H11" s="7" t="s">
        <v>18</v>
      </c>
      <c r="I11" s="7" t="s">
        <v>18</v>
      </c>
      <c r="J11" s="8" t="s">
        <v>18</v>
      </c>
      <c r="K11" s="9" t="s">
        <v>18</v>
      </c>
      <c r="L11" s="11"/>
      <c r="M11" s="11"/>
      <c r="N11" s="11"/>
      <c r="O11" s="10" t="s">
        <v>18</v>
      </c>
    </row>
    <row r="12" spans="1:15" s="14" customFormat="1" ht="60" customHeight="1" x14ac:dyDescent="0.45">
      <c r="A12" s="2" t="s">
        <v>18</v>
      </c>
      <c r="B12" s="3" t="s">
        <v>18</v>
      </c>
      <c r="C12" s="4" t="s">
        <v>18</v>
      </c>
      <c r="D12" s="5" t="s">
        <v>18</v>
      </c>
      <c r="E12" s="3" t="s">
        <v>18</v>
      </c>
      <c r="F12" s="6" t="s">
        <v>18</v>
      </c>
      <c r="G12" s="3" t="s">
        <v>18</v>
      </c>
      <c r="H12" s="7" t="s">
        <v>18</v>
      </c>
      <c r="I12" s="7" t="s">
        <v>18</v>
      </c>
      <c r="J12" s="8" t="s">
        <v>18</v>
      </c>
      <c r="K12" s="9" t="s">
        <v>18</v>
      </c>
      <c r="L12" s="11"/>
      <c r="M12" s="11"/>
      <c r="N12" s="11"/>
      <c r="O12" s="10" t="s">
        <v>18</v>
      </c>
    </row>
    <row r="13" spans="1:15" s="14" customFormat="1" ht="60" customHeight="1" thickBot="1" x14ac:dyDescent="0.5">
      <c r="A13" s="21" t="s">
        <v>18</v>
      </c>
      <c r="B13" s="22" t="s">
        <v>18</v>
      </c>
      <c r="C13" s="1" t="s">
        <v>18</v>
      </c>
      <c r="D13" s="23" t="s">
        <v>18</v>
      </c>
      <c r="E13" s="22" t="s">
        <v>18</v>
      </c>
      <c r="F13" s="24" t="s">
        <v>18</v>
      </c>
      <c r="G13" s="22" t="s">
        <v>18</v>
      </c>
      <c r="H13" s="25" t="s">
        <v>18</v>
      </c>
      <c r="I13" s="25" t="s">
        <v>18</v>
      </c>
      <c r="J13" s="26" t="s">
        <v>18</v>
      </c>
      <c r="K13" s="27" t="s">
        <v>18</v>
      </c>
      <c r="L13" s="1"/>
      <c r="M13" s="1"/>
      <c r="N13" s="1"/>
      <c r="O13" s="28" t="s">
        <v>18</v>
      </c>
    </row>
    <row r="14" spans="1:15" x14ac:dyDescent="0.45">
      <c r="A14" s="12" t="s">
        <v>17</v>
      </c>
    </row>
    <row r="15" spans="1:15" x14ac:dyDescent="0.45">
      <c r="A15" s="12"/>
    </row>
  </sheetData>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13">
    <cfRule type="containsText" dxfId="5" priority="1" operator="containsText" text="公社">
      <formula>NOT(ISERROR(SEARCH("公社",A7)))</formula>
    </cfRule>
    <cfRule type="containsText" dxfId="4" priority="2" operator="containsText" text="公財">
      <formula>NOT(ISERROR(SEARCH("公財",A7)))</formula>
    </cfRule>
    <cfRule type="containsText" dxfId="3" priority="3" operator="containsText" text="公益">
      <formula>NOT(ISERROR(SEARCH("公益",A7)))</formula>
    </cfRule>
  </conditionalFormatting>
  <dataValidations count="6">
    <dataValidation type="list" allowBlank="1" showInputMessage="1" showErrorMessage="1" sqref="M8:M13" xr:uid="{EA19DDB4-5F91-4CB0-9B79-D9C5870FA5D7}">
      <formula1>$L$18:$L$20</formula1>
    </dataValidation>
    <dataValidation type="list" allowBlank="1" showInputMessage="1" showErrorMessage="1" sqref="L8:L13" xr:uid="{0073CD35-E6D3-45D4-A7AA-15F1F796FF56}">
      <formula1>$J$18:$J$22</formula1>
    </dataValidation>
    <dataValidation type="list" allowBlank="1" showInputMessage="1" showErrorMessage="1" sqref="G7:G13" xr:uid="{19362B5E-2D01-4602-9856-29F73121F135}">
      <formula1>国立美術館会計規則_第23条第1項第1号</formula1>
    </dataValidation>
    <dataValidation showDropDown="1" showInputMessage="1" showErrorMessage="1" sqref="N7" xr:uid="{DF97F654-D049-4699-B762-AE9F20208FB0}"/>
    <dataValidation type="list" allowBlank="1" showInputMessage="1" showErrorMessage="1" sqref="L7" xr:uid="{8C1473A4-1449-4BFE-8D3E-5A4CD7F94BEA}">
      <formula1>$K$17:$K$21</formula1>
    </dataValidation>
    <dataValidation type="list" allowBlank="1" showInputMessage="1" showErrorMessage="1" sqref="M7" xr:uid="{BDF58324-5B2B-4D9E-B05A-18628D4D3713}">
      <formula1>$L$17:$L$19</formula1>
    </dataValidation>
  </dataValidations>
  <pageMargins left="0.7" right="0.7" top="0.75" bottom="0.75" header="0.3" footer="0.3"/>
  <pageSetup paperSize="9"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110E0-E344-403C-9922-90154DE769C0}">
  <sheetPr>
    <pageSetUpPr fitToPage="1"/>
  </sheetPr>
  <dimension ref="A1:P22"/>
  <sheetViews>
    <sheetView zoomScale="70" zoomScaleNormal="70" workbookViewId="0">
      <selection activeCell="A5" sqref="A5:A6"/>
    </sheetView>
  </sheetViews>
  <sheetFormatPr defaultColWidth="8.09765625" defaultRowHeight="13.2" x14ac:dyDescent="0.45"/>
  <cols>
    <col min="1" max="1" width="20.59765625" style="13" customWidth="1"/>
    <col min="2" max="2" width="26.296875" style="13" customWidth="1"/>
    <col min="3" max="3" width="29.3984375" style="13" customWidth="1"/>
    <col min="4" max="4" width="13.19921875" style="13" customWidth="1"/>
    <col min="5" max="5" width="30" style="13" customWidth="1"/>
    <col min="6" max="6" width="15.3984375" style="13" customWidth="1"/>
    <col min="7" max="7" width="16.5" style="13" customWidth="1"/>
    <col min="8" max="9" width="10.3984375" style="13" customWidth="1"/>
    <col min="10" max="10" width="7.19921875" style="15" bestFit="1" customWidth="1"/>
    <col min="11" max="11" width="6.296875" style="13" customWidth="1"/>
    <col min="12" max="12" width="6.69921875" style="13" customWidth="1"/>
    <col min="13" max="13" width="8.3984375" style="13" customWidth="1"/>
    <col min="14" max="14" width="6.3984375" style="13" customWidth="1"/>
    <col min="15" max="15" width="10.5" style="13" customWidth="1"/>
    <col min="16" max="16384" width="8.09765625" style="13"/>
  </cols>
  <sheetData>
    <row r="1" spans="1:16" ht="19.5" customHeight="1" x14ac:dyDescent="0.45">
      <c r="A1" s="33"/>
      <c r="B1" s="33"/>
      <c r="M1" s="34" t="s">
        <v>0</v>
      </c>
      <c r="N1" s="34"/>
      <c r="O1" s="34"/>
    </row>
    <row r="2" spans="1:16" ht="19.5" customHeight="1" x14ac:dyDescent="0.45">
      <c r="A2" s="29">
        <f>'公表3-2'!A2</f>
        <v>4</v>
      </c>
    </row>
    <row r="3" spans="1:16" ht="32.1" customHeight="1" x14ac:dyDescent="0.45">
      <c r="A3" s="36" t="s">
        <v>26</v>
      </c>
      <c r="B3" s="36"/>
      <c r="C3" s="36"/>
      <c r="D3" s="36"/>
      <c r="E3" s="36"/>
      <c r="F3" s="36"/>
      <c r="G3" s="36"/>
      <c r="H3" s="36"/>
      <c r="I3" s="36"/>
      <c r="J3" s="36"/>
      <c r="K3" s="36"/>
      <c r="L3" s="36"/>
      <c r="M3" s="36"/>
      <c r="N3" s="36"/>
      <c r="O3" s="36"/>
    </row>
    <row r="4" spans="1:16" ht="13.8" thickBot="1" x14ac:dyDescent="0.5"/>
    <row r="5" spans="1:16" ht="30" customHeight="1" x14ac:dyDescent="0.45">
      <c r="A5" s="48" t="s">
        <v>1</v>
      </c>
      <c r="B5" s="50" t="s">
        <v>20</v>
      </c>
      <c r="C5" s="50" t="s">
        <v>3</v>
      </c>
      <c r="D5" s="50" t="s">
        <v>4</v>
      </c>
      <c r="E5" s="50" t="s">
        <v>5</v>
      </c>
      <c r="F5" s="41" t="s">
        <v>6</v>
      </c>
      <c r="G5" s="50" t="s">
        <v>7</v>
      </c>
      <c r="H5" s="50" t="s">
        <v>8</v>
      </c>
      <c r="I5" s="50" t="s">
        <v>9</v>
      </c>
      <c r="J5" s="52" t="s">
        <v>10</v>
      </c>
      <c r="K5" s="50" t="s">
        <v>11</v>
      </c>
      <c r="L5" s="43" t="s">
        <v>12</v>
      </c>
      <c r="M5" s="44"/>
      <c r="N5" s="45"/>
      <c r="O5" s="46" t="s">
        <v>13</v>
      </c>
      <c r="P5" s="16"/>
    </row>
    <row r="6" spans="1:16" ht="36" customHeight="1" thickBot="1" x14ac:dyDescent="0.5">
      <c r="A6" s="49"/>
      <c r="B6" s="51"/>
      <c r="C6" s="51"/>
      <c r="D6" s="51"/>
      <c r="E6" s="51"/>
      <c r="F6" s="42"/>
      <c r="G6" s="51"/>
      <c r="H6" s="51"/>
      <c r="I6" s="51"/>
      <c r="J6" s="53"/>
      <c r="K6" s="51"/>
      <c r="L6" s="1" t="s">
        <v>14</v>
      </c>
      <c r="M6" s="1" t="s">
        <v>21</v>
      </c>
      <c r="N6" s="1" t="s">
        <v>16</v>
      </c>
      <c r="O6" s="47"/>
      <c r="P6" s="16"/>
    </row>
    <row r="7" spans="1:16" s="18" customFormat="1" ht="60" customHeight="1" x14ac:dyDescent="0.45">
      <c r="A7" s="2" t="s">
        <v>28</v>
      </c>
      <c r="B7" s="3" t="s">
        <v>29</v>
      </c>
      <c r="C7" s="4" t="s">
        <v>30</v>
      </c>
      <c r="D7" s="5">
        <v>45017</v>
      </c>
      <c r="E7" s="3" t="s">
        <v>31</v>
      </c>
      <c r="F7" s="6">
        <v>8010001166930</v>
      </c>
      <c r="G7" s="3" t="s">
        <v>32</v>
      </c>
      <c r="H7" s="7">
        <v>712079766</v>
      </c>
      <c r="I7" s="7">
        <v>712079766</v>
      </c>
      <c r="J7" s="8">
        <v>1</v>
      </c>
      <c r="K7" s="9">
        <v>0</v>
      </c>
      <c r="L7" s="9"/>
      <c r="M7" s="9"/>
      <c r="N7" s="9"/>
      <c r="O7" s="10" t="s">
        <v>18</v>
      </c>
      <c r="P7" s="17"/>
    </row>
    <row r="8" spans="1:16" s="18" customFormat="1" ht="60" customHeight="1" x14ac:dyDescent="0.45">
      <c r="A8" s="2" t="s">
        <v>28</v>
      </c>
      <c r="B8" s="3" t="s">
        <v>33</v>
      </c>
      <c r="C8" s="4" t="s">
        <v>30</v>
      </c>
      <c r="D8" s="5">
        <v>45019</v>
      </c>
      <c r="E8" s="3" t="s">
        <v>34</v>
      </c>
      <c r="F8" s="6">
        <v>9020003004731</v>
      </c>
      <c r="G8" s="3" t="s">
        <v>27</v>
      </c>
      <c r="H8" s="7">
        <v>22495000</v>
      </c>
      <c r="I8" s="7">
        <v>22495000</v>
      </c>
      <c r="J8" s="8">
        <v>1</v>
      </c>
      <c r="K8" s="9">
        <v>0</v>
      </c>
      <c r="L8" s="9"/>
      <c r="M8" s="9"/>
      <c r="N8" s="9"/>
      <c r="O8" s="10" t="s">
        <v>23</v>
      </c>
      <c r="P8" s="17"/>
    </row>
    <row r="9" spans="1:16" s="18" customFormat="1" ht="60" customHeight="1" x14ac:dyDescent="0.45">
      <c r="A9" s="2" t="s">
        <v>28</v>
      </c>
      <c r="B9" s="3" t="s">
        <v>35</v>
      </c>
      <c r="C9" s="4" t="s">
        <v>30</v>
      </c>
      <c r="D9" s="5">
        <v>45023</v>
      </c>
      <c r="E9" s="3" t="s">
        <v>36</v>
      </c>
      <c r="F9" s="6">
        <v>6011001036217</v>
      </c>
      <c r="G9" s="3" t="s">
        <v>27</v>
      </c>
      <c r="H9" s="7">
        <v>19999966</v>
      </c>
      <c r="I9" s="7">
        <v>19999966</v>
      </c>
      <c r="J9" s="8">
        <v>1</v>
      </c>
      <c r="K9" s="9">
        <v>0</v>
      </c>
      <c r="L9" s="9"/>
      <c r="M9" s="9"/>
      <c r="N9" s="9"/>
      <c r="O9" s="10" t="s">
        <v>23</v>
      </c>
      <c r="P9" s="17"/>
    </row>
    <row r="10" spans="1:16" s="18" customFormat="1" ht="60" customHeight="1" x14ac:dyDescent="0.45">
      <c r="A10" s="2" t="s">
        <v>53</v>
      </c>
      <c r="B10" s="3" t="s">
        <v>54</v>
      </c>
      <c r="C10" s="4" t="s">
        <v>55</v>
      </c>
      <c r="D10" s="5">
        <v>45017</v>
      </c>
      <c r="E10" s="3" t="s">
        <v>56</v>
      </c>
      <c r="F10" s="6">
        <v>2011101022310</v>
      </c>
      <c r="G10" s="3" t="s">
        <v>57</v>
      </c>
      <c r="H10" s="7">
        <v>1386000</v>
      </c>
      <c r="I10" s="7">
        <v>1386000</v>
      </c>
      <c r="J10" s="8">
        <v>1</v>
      </c>
      <c r="K10" s="9">
        <v>0</v>
      </c>
      <c r="L10" s="9"/>
      <c r="M10" s="9"/>
      <c r="N10" s="9"/>
      <c r="O10" s="10" t="s">
        <v>18</v>
      </c>
      <c r="P10" s="17"/>
    </row>
    <row r="11" spans="1:16" s="18" customFormat="1" ht="60" customHeight="1" x14ac:dyDescent="0.45">
      <c r="A11" s="2" t="s">
        <v>37</v>
      </c>
      <c r="B11" s="3" t="s">
        <v>38</v>
      </c>
      <c r="C11" s="4" t="s">
        <v>39</v>
      </c>
      <c r="D11" s="5">
        <v>45044</v>
      </c>
      <c r="E11" s="3" t="s">
        <v>40</v>
      </c>
      <c r="F11" s="6">
        <v>2010005008721</v>
      </c>
      <c r="G11" s="3" t="s">
        <v>22</v>
      </c>
      <c r="H11" s="7">
        <v>34085966</v>
      </c>
      <c r="I11" s="7">
        <v>34085966</v>
      </c>
      <c r="J11" s="8">
        <v>1</v>
      </c>
      <c r="K11" s="9">
        <v>0</v>
      </c>
      <c r="L11" s="9"/>
      <c r="M11" s="9"/>
      <c r="N11" s="9"/>
      <c r="O11" s="10" t="s">
        <v>45</v>
      </c>
      <c r="P11" s="17"/>
    </row>
    <row r="12" spans="1:16" s="14" customFormat="1" ht="60" customHeight="1" x14ac:dyDescent="0.45">
      <c r="A12" s="2" t="s">
        <v>37</v>
      </c>
      <c r="B12" s="3" t="s">
        <v>41</v>
      </c>
      <c r="C12" s="4" t="s">
        <v>39</v>
      </c>
      <c r="D12" s="5">
        <v>45044</v>
      </c>
      <c r="E12" s="3" t="s">
        <v>40</v>
      </c>
      <c r="F12" s="6">
        <v>2010005008721</v>
      </c>
      <c r="G12" s="3" t="s">
        <v>22</v>
      </c>
      <c r="H12" s="7">
        <v>17532355</v>
      </c>
      <c r="I12" s="7">
        <v>17532355</v>
      </c>
      <c r="J12" s="8">
        <v>1</v>
      </c>
      <c r="K12" s="9">
        <v>0</v>
      </c>
      <c r="L12" s="9"/>
      <c r="M12" s="9"/>
      <c r="N12" s="9"/>
      <c r="O12" s="10" t="s">
        <v>45</v>
      </c>
      <c r="P12" s="19"/>
    </row>
    <row r="13" spans="1:16" s="14" customFormat="1" ht="60" customHeight="1" x14ac:dyDescent="0.45">
      <c r="A13" s="2" t="s">
        <v>42</v>
      </c>
      <c r="B13" s="3" t="s">
        <v>43</v>
      </c>
      <c r="C13" s="4" t="s">
        <v>44</v>
      </c>
      <c r="D13" s="5">
        <v>45027</v>
      </c>
      <c r="E13" s="3" t="s">
        <v>52</v>
      </c>
      <c r="F13" s="6">
        <v>5011101036563</v>
      </c>
      <c r="G13" s="3" t="s">
        <v>22</v>
      </c>
      <c r="H13" s="7">
        <v>2640000</v>
      </c>
      <c r="I13" s="7">
        <v>2640000</v>
      </c>
      <c r="J13" s="8">
        <v>1</v>
      </c>
      <c r="K13" s="9">
        <v>0</v>
      </c>
      <c r="L13" s="9"/>
      <c r="M13" s="9"/>
      <c r="N13" s="9"/>
      <c r="O13" s="10" t="s">
        <v>45</v>
      </c>
      <c r="P13" s="19"/>
    </row>
    <row r="14" spans="1:16" s="14" customFormat="1" ht="60" customHeight="1" x14ac:dyDescent="0.45">
      <c r="A14" s="2" t="s">
        <v>42</v>
      </c>
      <c r="B14" s="3" t="s">
        <v>46</v>
      </c>
      <c r="C14" s="4" t="s">
        <v>47</v>
      </c>
      <c r="D14" s="5">
        <v>45041</v>
      </c>
      <c r="E14" s="3" t="s">
        <v>51</v>
      </c>
      <c r="F14" s="6">
        <v>5012705001234</v>
      </c>
      <c r="G14" s="3" t="s">
        <v>22</v>
      </c>
      <c r="H14" s="7">
        <v>400000000</v>
      </c>
      <c r="I14" s="7">
        <v>400000000</v>
      </c>
      <c r="J14" s="8">
        <v>1</v>
      </c>
      <c r="K14" s="9">
        <v>0</v>
      </c>
      <c r="L14" s="9"/>
      <c r="M14" s="9"/>
      <c r="N14" s="9"/>
      <c r="O14" s="10" t="s">
        <v>18</v>
      </c>
      <c r="P14" s="19"/>
    </row>
    <row r="15" spans="1:16" s="14" customFormat="1" ht="60" customHeight="1" x14ac:dyDescent="0.45">
      <c r="A15" s="2" t="s">
        <v>42</v>
      </c>
      <c r="B15" s="3" t="s">
        <v>48</v>
      </c>
      <c r="C15" s="4" t="s">
        <v>44</v>
      </c>
      <c r="D15" s="5">
        <v>45043</v>
      </c>
      <c r="E15" s="3" t="s">
        <v>50</v>
      </c>
      <c r="F15" s="6">
        <v>3010601029525</v>
      </c>
      <c r="G15" s="3" t="s">
        <v>49</v>
      </c>
      <c r="H15" s="7">
        <v>3467750</v>
      </c>
      <c r="I15" s="7">
        <v>3467750</v>
      </c>
      <c r="J15" s="8">
        <v>1</v>
      </c>
      <c r="K15" s="9">
        <v>0</v>
      </c>
      <c r="L15" s="9"/>
      <c r="M15" s="9"/>
      <c r="N15" s="9"/>
      <c r="O15" s="10" t="s">
        <v>18</v>
      </c>
      <c r="P15" s="19"/>
    </row>
    <row r="16" spans="1:16" s="14" customFormat="1" ht="60" customHeight="1" thickBot="1" x14ac:dyDescent="0.5">
      <c r="A16" s="21"/>
      <c r="B16" s="22"/>
      <c r="C16" s="1"/>
      <c r="D16" s="23"/>
      <c r="E16" s="22"/>
      <c r="F16" s="24"/>
      <c r="G16" s="22"/>
      <c r="H16" s="25"/>
      <c r="I16" s="25"/>
      <c r="J16" s="26"/>
      <c r="K16" s="30"/>
      <c r="L16" s="30"/>
      <c r="M16" s="30"/>
      <c r="N16" s="30"/>
      <c r="O16" s="28"/>
      <c r="P16" s="19"/>
    </row>
    <row r="17" spans="1:10" x14ac:dyDescent="0.45">
      <c r="A17" s="12" t="s">
        <v>17</v>
      </c>
      <c r="J17" s="20"/>
    </row>
    <row r="18" spans="1:10" x14ac:dyDescent="0.45">
      <c r="A18" s="12"/>
      <c r="J18" s="20"/>
    </row>
    <row r="19" spans="1:10" x14ac:dyDescent="0.45">
      <c r="J19" s="20"/>
    </row>
    <row r="20" spans="1:10" x14ac:dyDescent="0.45">
      <c r="J20" s="20"/>
    </row>
    <row r="21" spans="1:10" x14ac:dyDescent="0.45">
      <c r="J21" s="20"/>
    </row>
    <row r="22" spans="1:10" x14ac:dyDescent="0.45">
      <c r="J22" s="20"/>
    </row>
  </sheetData>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16">
    <cfRule type="containsText" dxfId="2" priority="1" operator="containsText" text="公社">
      <formula>NOT(ISERROR(SEARCH("公社",A7)))</formula>
    </cfRule>
    <cfRule type="containsText" dxfId="1" priority="2" operator="containsText" text="公財">
      <formula>NOT(ISERROR(SEARCH("公財",A7)))</formula>
    </cfRule>
    <cfRule type="containsText" dxfId="0" priority="3" operator="containsText" text="公益">
      <formula>NOT(ISERROR(SEARCH("公益",A7)))</formula>
    </cfRule>
  </conditionalFormatting>
  <dataValidations count="6">
    <dataValidation type="list" allowBlank="1" showInputMessage="1" showErrorMessage="1" sqref="G7:G16" xr:uid="{175BE165-4E91-48FC-8BC6-00053E31CE4D}">
      <formula1>国立美術館会計規則_第23条第1項第1号</formula1>
    </dataValidation>
    <dataValidation type="list" allowBlank="1" showInputMessage="1" showErrorMessage="1" sqref="AMW7:AMW16 TE7:TE16 JI7:JI16 WVU7:WVU16 ADA7:ADA16 WLY7:WLY16 WCC7:WCC16 VSG7:VSG16 VIK7:VIK16 UYO7:UYO16 UOS7:UOS16 UEW7:UEW16 TVA7:TVA16 TLE7:TLE16 TBI7:TBI16 SRM7:SRM16 SHQ7:SHQ16 RXU7:RXU16 RNY7:RNY16 REC7:REC16 QUG7:QUG16 QKK7:QKK16 QAO7:QAO16 PQS7:PQS16 PGW7:PGW16 OXA7:OXA16 ONE7:ONE16 ODI7:ODI16 NTM7:NTM16 NJQ7:NJQ16 MZU7:MZU16 MPY7:MPY16 MGC7:MGC16 LWG7:LWG16 LMK7:LMK16 LCO7:LCO16 KSS7:KSS16 KIW7:KIW16 JZA7:JZA16 JPE7:JPE16 JFI7:JFI16 IVM7:IVM16 ILQ7:ILQ16 IBU7:IBU16 HRY7:HRY16 HIC7:HIC16 GYG7:GYG16 GOK7:GOK16 GEO7:GEO16 FUS7:FUS16 FKW7:FKW16 FBA7:FBA16 ERE7:ERE16 EHI7:EHI16 DXM7:DXM16 DNQ7:DNQ16 DDU7:DDU16 CTY7:CTY16 CKC7:CKC16 CAG7:CAG16 BQK7:BQK16 BGO7:BGO16 AWS7:AWS16" xr:uid="{B6D7295A-66FE-40CC-879B-DD1C70C3EF96}">
      <formula1>$L$20:$L$22</formula1>
    </dataValidation>
    <dataValidation type="list" allowBlank="1" showInputMessage="1" showErrorMessage="1" sqref="AMV7:AMV16 TD7:TD16 JH7:JH16 WVT7:WVT16 ACZ7:ACZ16 WLX7:WLX16 WCB7:WCB16 VSF7:VSF16 VIJ7:VIJ16 UYN7:UYN16 UOR7:UOR16 UEV7:UEV16 TUZ7:TUZ16 TLD7:TLD16 TBH7:TBH16 SRL7:SRL16 SHP7:SHP16 RXT7:RXT16 RNX7:RNX16 REB7:REB16 QUF7:QUF16 QKJ7:QKJ16 QAN7:QAN16 PQR7:PQR16 PGV7:PGV16 OWZ7:OWZ16 OND7:OND16 ODH7:ODH16 NTL7:NTL16 NJP7:NJP16 MZT7:MZT16 MPX7:MPX16 MGB7:MGB16 LWF7:LWF16 LMJ7:LMJ16 LCN7:LCN16 KSR7:KSR16 KIV7:KIV16 JYZ7:JYZ16 JPD7:JPD16 JFH7:JFH16 IVL7:IVL16 ILP7:ILP16 IBT7:IBT16 HRX7:HRX16 HIB7:HIB16 GYF7:GYF16 GOJ7:GOJ16 GEN7:GEN16 FUR7:FUR16 FKV7:FKV16 FAZ7:FAZ16 ERD7:ERD16 EHH7:EHH16 DXL7:DXL16 DNP7:DNP16 DDT7:DDT16 CTX7:CTX16 CKB7:CKB16 CAF7:CAF16 BQJ7:BQJ16 BGN7:BGN16 AWR7:AWR16" xr:uid="{61A0EBCC-92CF-439F-BFD9-E2A63F78609A}">
      <formula1>$J$20:$J$24</formula1>
    </dataValidation>
    <dataValidation type="list" allowBlank="1" showInputMessage="1" showErrorMessage="1" sqref="M7:M16" xr:uid="{C6AC6CEE-3222-46CF-B962-9321FE6EEF10}">
      <formula1>$L$21:$L$23</formula1>
    </dataValidation>
    <dataValidation type="list" allowBlank="1" showInputMessage="1" showErrorMessage="1" sqref="L7:L16" xr:uid="{79058546-5FE7-4532-AF2B-5C68B53A9A51}">
      <formula1>$K$21:$K$25</formula1>
    </dataValidation>
    <dataValidation showDropDown="1" showInputMessage="1" showErrorMessage="1" sqref="N7:N16" xr:uid="{D0493D0D-97EF-48AC-B88C-D4809BC7A462}"/>
  </dataValidations>
  <pageMargins left="0.42" right="0.28999999999999998" top="0.41" bottom="0.4" header="0.3" footer="0.3"/>
  <pageSetup paperSize="9"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公表3-2</vt:lpstr>
      <vt:lpstr>公表3-4</vt:lpstr>
      <vt:lpstr>'公表3-4'!Print_Area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HARADA-A</dc:creator>
  <cp:lastModifiedBy>HARADA-A</cp:lastModifiedBy>
  <cp:lastPrinted>2023-06-28T06:53:02Z</cp:lastPrinted>
  <dcterms:created xsi:type="dcterms:W3CDTF">2022-06-03T03:05:30Z</dcterms:created>
  <dcterms:modified xsi:type="dcterms:W3CDTF">2023-06-30T03:47:21Z</dcterms:modified>
</cp:coreProperties>
</file>