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2 契約の公表（3月分）\公表依頼分\"/>
    </mc:Choice>
  </mc:AlternateContent>
  <xr:revisionPtr revIDLastSave="0" documentId="13_ncr:1_{6F4AA438-9C10-4337-9A5B-FA4F60B5446B}"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'公表3-4'!$A$1:$O$26</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<sst xmlns="http://schemas.openxmlformats.org/spreadsheetml/2006/main" count="227" uniqueCount="89">
  <si>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</si>
  <si>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</si>
  <si>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</si>
  <si>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</si>
  <si>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</si>
  <si>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</si>
  <si>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</si>
  <si>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</si>
  <si>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</si>
  <si>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</si>
  <si>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</si>
  <si>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</si>
  <si>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</si>
  <si>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</si>
  <si>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</si>
  <si>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</si>
  <si>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</si>
  <si>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</si>
  <si>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</si>
  <si>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</si>
  <si>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</si>
  <si>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</si>
  <si>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</si>
  <si>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京都国立近代美術館</t>
  </si>
  <si>
    <t>独立行政法人国立美術館分任契約担当役
京都国立近代美術館長
福永　治
京都府京都市左京区岡崎円勝寺町26-1</t>
  </si>
  <si>
    <t>本部事務局</t>
  </si>
  <si>
    <t>独立行政法人国立美術館契約担当役
理事長　
逢坂　惠理子
東京都千代田区北の丸公園3-1</t>
  </si>
  <si>
    <t>東京国立近代美術館</t>
  </si>
  <si>
    <t>独立行政法人国立美術館分任契約担当役
東京国立近代美術館長
小松　弥生　
東京都千代田区北の丸公園3-1</t>
  </si>
  <si>
    <t>国立美術館会計規則
第22条第1項第10号</t>
  </si>
  <si>
    <t>国立映画アーカイブ</t>
  </si>
  <si>
    <t xml:space="preserve">独立行政法人国立美術館分任契約担当役
国立映画アーカイブ館長
岡島　尚志
東京都中央区京橋3-7-6 </t>
  </si>
  <si>
    <t>国立西洋美術館</t>
  </si>
  <si>
    <t>独立行政法人国立美術館分任契約担当役
国立西洋美術館長　
田中　正之
東京都台東区上野公園7-7</t>
  </si>
  <si>
    <t>随意契約事前確認公募</t>
  </si>
  <si>
    <t>国立新美術館</t>
  </si>
  <si>
    <t>独立行政法人国立美術館分任契約担当役
国立新美術館長
逢坂　恵理子
東京都港区六本木7-22-2</t>
  </si>
  <si>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7" eb="109">
      <t>ホウシンヨウシキ</t>
    </rPh>
    <phoneticPr fontId="3"/>
  </si>
  <si>
    <t>該当なし</t>
    <rPh sb="0" eb="2">
      <t>ガイトウ</t>
    </rPh>
    <phoneticPr fontId="2"/>
  </si>
  <si>
    <t>北の丸スクエア専用部清掃業務委託</t>
  </si>
  <si>
    <t>三菱地所プロパティマネジメント株式会社
東京都千代田区丸の内二丁目2番3号</t>
  </si>
  <si>
    <t>メディア芸術データベースに係る調査研究事業サーバ等保守業務</t>
  </si>
  <si>
    <t>大日本印刷株式会社
東京都新宿区市谷加賀町１－１－１</t>
  </si>
  <si>
    <t>国立美術館会計規則
第22条第1項第3号イ</t>
  </si>
  <si>
    <t>「美術館の春まつり」に関するSNS広告配信業務</t>
  </si>
  <si>
    <t>株式会社トーチライト
東京都渋谷区恵比寿4-20-3</t>
  </si>
  <si>
    <t>国立美術館会計規則
第21条第2項</t>
  </si>
  <si>
    <t>企画競争</t>
  </si>
  <si>
    <t>「東京国立近代美術館70周年記念展　重要文化財の秘密」図録　1,100部</t>
  </si>
  <si>
    <t>株式会社毎日新聞社
東京都千代田区一ツ橋1-1-1</t>
  </si>
  <si>
    <t>美術作品等保管</t>
  </si>
  <si>
    <t>ヤマト運輸株式会社　東京美術品支店
東京都江東区東雲2-2-3 3F</t>
  </si>
  <si>
    <t>図書資料等及び美術作品寄託</t>
  </si>
  <si>
    <t>三菱倉庫株式会社東京支店
東京都中央区新川一丁目28-24</t>
  </si>
  <si>
    <t>電気最終保障供給契約（東近美本館及び分室で使用する電気一式）</t>
  </si>
  <si>
    <t>東京電力パワーグリッド株式会社
東京都江東区東陽6-3-2</t>
  </si>
  <si>
    <t>国立工芸館</t>
  </si>
  <si>
    <t>「ポケモン×工芸展―美とわざの大発見―」図録　1,000冊</t>
  </si>
  <si>
    <t>独立行政法人国立美術館
分任契約担当役
国立工芸館長 唐澤　昌宏
石川県金沢市出羽町3-2</t>
  </si>
  <si>
    <t>株式会社ＮＨＫプロモーション
東京都渋谷区神山町5番5号</t>
  </si>
  <si>
    <t xml:space="preserve">「Re:スタートライン 1963－1970／2023
現代美術の動向展シリーズにみる美術館とアーティストの共感関係」展
出品作品の輸送等業務の請負
</t>
  </si>
  <si>
    <t>ヤマト運輸株式会社京都美術品支店
京都府京都市伏見区竹田泓ノ川町26</t>
  </si>
  <si>
    <t>可燃性映画フィルム保管等</t>
  </si>
  <si>
    <t>ＮＲＳ株式会社
東京都千代田区神田錦町３丁目７番地１</t>
  </si>
  <si>
    <t>国立映画アーカイブ京橋本館相模原分館間のフィルム等移動作業</t>
  </si>
  <si>
    <t>ヤマト運輸株式会社東京美術品支店
東京都江東区東雲2-2-3</t>
  </si>
  <si>
    <t>令和５年度コピー用紙の供給</t>
  </si>
  <si>
    <t>オフィス・メディア株式会社
東京都港区新橋６丁目１７番１９号</t>
  </si>
  <si>
    <t>国立西洋美術館館内公衆無線ＬＡＮサービス運用委託業務</t>
  </si>
  <si>
    <t>東日本電信電話株式会社
東京都港区西新橋三丁目２２番８号</t>
  </si>
  <si>
    <t>8011101028104</t>
  </si>
  <si>
    <t>国立西洋美術館機械警備業務</t>
  </si>
  <si>
    <t>セコム株式会社
東京都渋谷区神宮前１－５－１</t>
  </si>
  <si>
    <t>6011001035920</t>
  </si>
  <si>
    <t>国立国際美術館</t>
  </si>
  <si>
    <t>国立国際美術館所蔵作品　保管業務請負　一式</t>
  </si>
  <si>
    <t>独立行政法人国立美術館分任契約担当役
国立国際美術館長
島　敦彦
大阪府大阪市北区中之島4-2-55</t>
  </si>
  <si>
    <t>ヤマト運輸株式会社関西美術品支店
大阪府大阪市住之江区南港東４－１１－９９</t>
  </si>
  <si>
    <t>クラウド型図書システム（日本事務器株式会社製　ネオシリウス・クラウド　NEOCIL-CL/STN-L）の保守</t>
  </si>
  <si>
    <t>日本事務器株式会社　関西支社
大阪市北区堂島二丁目４番２７号</t>
  </si>
  <si>
    <t>李禹煥展シンポジウム記録集デザイン・編集・印刷業務　一式</t>
  </si>
  <si>
    <t>株式会社平凡社
東京都千代田区神田神保町3-29</t>
  </si>
  <si>
    <t>国立新美術館所蔵書籍および文書等の寄託</t>
  </si>
  <si>
    <t>株式会社住友倉庫
東京都港区芝大門2-5-5</t>
  </si>
  <si>
    <t>土地使用契約</t>
  </si>
  <si>
    <t>独立行政法人大学改革支援・学位授与機構
東京都小平市学園西町1-29-1</t>
  </si>
  <si>
    <t>独立行政法人国立美術館契約担当役
理事長　
逢坂　惠理子
東京都千代田区北の丸公園3-1</t>
    <phoneticPr fontId="2"/>
  </si>
  <si>
    <t>国立美術館会計規則
第22条第1項第1号</t>
    <phoneticPr fontId="2"/>
  </si>
  <si>
    <t>国立美術館会計規則
第22条第1項第10号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</si>
</sst>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0%"/>
    <numFmt numFmtId="179" formatCode="&quot;令和5年&quot;General&quot;月&quot;"/>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4">
    <xf numFmtId="0" fontId="0" fillId="0" borderId="0" xfId="0">
      <alignmen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6"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wrapText="1"/>
    </xf>
    <xf numFmtId="38" fontId="7" fillId="0" borderId="14" xfId="2" applyFont="1" applyFill="1" applyBorder="1">
      <alignment vertical="center"/>
    </xf>
    <xf numFmtId="178"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8"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8"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6" fontId="7" fillId="0" borderId="11" xfId="1" applyNumberFormat="1" applyFont="1" applyBorder="1" applyAlignment="1">
      <alignment horizontal="center" vertical="center"/>
    </xf>
    <xf numFmtId="177" fontId="7" fillId="0" borderId="11" xfId="1" applyNumberFormat="1" applyFont="1" applyBorder="1" applyAlignment="1">
      <alignment horizontal="center" vertical="center" wrapText="1"/>
    </xf>
    <xf numFmtId="38" fontId="7" fillId="0" borderId="11" xfId="2" applyFont="1" applyFill="1" applyBorder="1">
      <alignment vertical="center"/>
    </xf>
    <xf numFmtId="178"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179" fontId="4" fillId="0" borderId="0" xfId="1" applyNumberFormat="1" applyFont="1" applyAlignment="1">
      <alignment horizontal="left" vertical="center"/>
    </xf>
    <xf numFmtId="0" fontId="6" fillId="0" borderId="14" xfId="1" applyFont="1" applyBorder="1">
      <alignmen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18" xfId="3" applyNumberFormat="1" applyFont="1" applyFill="1" applyBorder="1" applyAlignment="1">
      <alignment horizontal="center" vertical="center" wrapText="1"/>
    </xf>
    <xf numFmtId="178"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G7" sqref="G7"/>
    </sheetView>
  </sheetViews>
  <sheetFormatPr defaultColWidth="8.09765625" defaultRowHeight="13.2" x14ac:dyDescent="0.45"/>
  <cols>
    <col min="1" max="1" width="14.69921875" style="13" customWidth="1"/>
    <col min="2" max="2" width="17.8984375" style="13" customWidth="1"/>
    <col min="3" max="3" width="31.3984375" style="13" customWidth="1"/>
    <col min="4" max="4" width="12.69921875" style="13" customWidth="1"/>
    <col min="5" max="5" width="23.59765625" style="13" customWidth="1"/>
    <col min="6" max="6" width="15.3984375" style="13" customWidth="1"/>
    <col min="7" max="7" width="16.09765625" style="13" customWidth="1"/>
    <col min="8" max="8" width="10.19921875" style="13" customWidth="1"/>
    <col min="9" max="9" width="9.796875" style="13" customWidth="1"/>
    <col min="10" max="10" width="5.796875" style="13" customWidth="1"/>
    <col min="11" max="11" width="6.8984375" style="13" customWidth="1"/>
    <col min="12" max="12" width="8.19921875" style="13" customWidth="1"/>
    <col min="13" max="13" width="9.59765625" style="13" customWidth="1"/>
    <col min="14" max="14" width="6.3984375" style="13" customWidth="1"/>
    <col min="15" max="15" width="9.19921875" style="13" customWidth="1"/>
    <col min="16" max="16384" width="8.09765625" style="13"/>
  </cols>
  <sheetData>
    <row r="1" spans="1:15" ht="19.5" customHeight="1" x14ac:dyDescent="0.45">
      <c r="A1" s="33"/>
      <c r="B1" s="33"/>
      <c r="M1" s="34" t="s">
        <v>0</v>
      </c>
      <c r="N1" s="34"/>
      <c r="O1" s="34"/>
    </row>
    <row r="2" spans="1:15" ht="19.5" customHeight="1" x14ac:dyDescent="0.45">
      <c r="A2" s="29">
        <v>3</v>
      </c>
    </row>
    <row r="3" spans="1:15" ht="32.1" customHeight="1" x14ac:dyDescent="0.45">
      <c r="A3" s="35" t="s">
        <v>22</v>
      </c>
      <c r="B3" s="36"/>
      <c r="C3" s="36"/>
      <c r="D3" s="36"/>
      <c r="E3" s="36"/>
      <c r="F3" s="36"/>
      <c r="G3" s="36"/>
      <c r="H3" s="36"/>
      <c r="I3" s="36"/>
      <c r="J3" s="36"/>
      <c r="K3" s="36"/>
      <c r="L3" s="36"/>
      <c r="M3" s="36"/>
      <c r="N3" s="36"/>
      <c r="O3" s="36"/>
    </row>
    <row r="4" spans="1:15" ht="13.8" thickBot="1" x14ac:dyDescent="0.5"/>
    <row r="5" spans="1:15" ht="30" customHeight="1" x14ac:dyDescent="0.45">
      <c r="A5" s="37" t="s">
        <v>1</v>
      </c>
      <c r="B5" s="39" t="s">
        <v>2</v>
      </c>
      <c r="C5" s="41" t="s">
        <v>3</v>
      </c>
      <c r="D5" s="41" t="s">
        <v>4</v>
      </c>
      <c r="E5" s="41" t="s">
        <v>5</v>
      </c>
      <c r="F5" s="41" t="s">
        <v>6</v>
      </c>
      <c r="G5" s="41" t="s">
        <v>7</v>
      </c>
      <c r="H5" s="41" t="s">
        <v>8</v>
      </c>
      <c r="I5" s="41" t="s">
        <v>9</v>
      </c>
      <c r="J5" s="41" t="s">
        <v>10</v>
      </c>
      <c r="K5" s="41" t="s">
        <v>11</v>
      </c>
      <c r="L5" s="43" t="s">
        <v>12</v>
      </c>
      <c r="M5" s="44"/>
      <c r="N5" s="45"/>
      <c r="O5" s="31" t="s">
        <v>13</v>
      </c>
    </row>
    <row r="6" spans="1:15" ht="36" customHeight="1" thickBot="1" x14ac:dyDescent="0.5">
      <c r="A6" s="38"/>
      <c r="B6" s="40"/>
      <c r="C6" s="42"/>
      <c r="D6" s="42"/>
      <c r="E6" s="42"/>
      <c r="F6" s="42"/>
      <c r="G6" s="42"/>
      <c r="H6" s="42"/>
      <c r="I6" s="42"/>
      <c r="J6" s="42"/>
      <c r="K6" s="42"/>
      <c r="L6" s="1" t="s">
        <v>14</v>
      </c>
      <c r="M6" s="1" t="s">
        <v>15</v>
      </c>
      <c r="N6" s="1" t="s">
        <v>16</v>
      </c>
      <c r="O6" s="32"/>
    </row>
    <row r="7" spans="1:15" s="14" customFormat="1" ht="60" customHeight="1" x14ac:dyDescent="0.45">
      <c r="A7" s="2" t="s">
        <v>38</v>
      </c>
      <c r="B7" s="3"/>
      <c r="C7" s="4"/>
      <c r="D7" s="5"/>
      <c r="E7" s="3"/>
      <c r="F7" s="6"/>
      <c r="G7" s="3"/>
      <c r="H7" s="7"/>
      <c r="I7" s="7"/>
      <c r="J7" s="8"/>
      <c r="K7" s="9"/>
      <c r="L7" s="9"/>
      <c r="M7" s="9"/>
      <c r="N7" s="9"/>
      <c r="O7" s="10"/>
    </row>
    <row r="8" spans="1:15" s="14" customFormat="1" ht="60" customHeight="1" x14ac:dyDescent="0.45">
      <c r="A8" s="2" t="s">
        <v>18</v>
      </c>
      <c r="B8" s="3" t="s">
        <v>18</v>
      </c>
      <c r="C8" s="4" t="s">
        <v>18</v>
      </c>
      <c r="D8" s="5" t="s">
        <v>18</v>
      </c>
      <c r="E8" s="3" t="s">
        <v>18</v>
      </c>
      <c r="F8" s="6" t="s">
        <v>18</v>
      </c>
      <c r="G8" s="3" t="s">
        <v>18</v>
      </c>
      <c r="H8" s="7" t="s">
        <v>18</v>
      </c>
      <c r="I8" s="7" t="s">
        <v>18</v>
      </c>
      <c r="J8" s="8" t="s">
        <v>18</v>
      </c>
      <c r="K8" s="9" t="s">
        <v>18</v>
      </c>
      <c r="L8" s="11"/>
      <c r="M8" s="11"/>
      <c r="N8" s="11"/>
      <c r="O8" s="10" t="s">
        <v>18</v>
      </c>
    </row>
    <row r="9" spans="1:15" s="14" customFormat="1" ht="60" customHeight="1" x14ac:dyDescent="0.45">
      <c r="A9" s="2" t="s">
        <v>18</v>
      </c>
      <c r="B9" s="3" t="s">
        <v>18</v>
      </c>
      <c r="C9" s="4" t="s">
        <v>18</v>
      </c>
      <c r="D9" s="5" t="s">
        <v>18</v>
      </c>
      <c r="E9" s="3" t="s">
        <v>18</v>
      </c>
      <c r="F9" s="6" t="s">
        <v>18</v>
      </c>
      <c r="G9" s="3" t="s">
        <v>18</v>
      </c>
      <c r="H9" s="7" t="s">
        <v>18</v>
      </c>
      <c r="I9" s="7" t="s">
        <v>18</v>
      </c>
      <c r="J9" s="8" t="s">
        <v>18</v>
      </c>
      <c r="K9" s="9" t="s">
        <v>18</v>
      </c>
      <c r="L9" s="11"/>
      <c r="M9" s="11"/>
      <c r="N9" s="11"/>
      <c r="O9" s="10" t="s">
        <v>18</v>
      </c>
    </row>
    <row r="10" spans="1:15" s="14" customFormat="1" ht="60" customHeight="1" x14ac:dyDescent="0.45">
      <c r="A10" s="2" t="s">
        <v>18</v>
      </c>
      <c r="B10" s="3" t="s">
        <v>18</v>
      </c>
      <c r="C10" s="4" t="s">
        <v>18</v>
      </c>
      <c r="D10" s="5" t="s">
        <v>18</v>
      </c>
      <c r="E10" s="3" t="s">
        <v>18</v>
      </c>
      <c r="F10" s="6" t="s">
        <v>18</v>
      </c>
      <c r="G10" s="3" t="s">
        <v>18</v>
      </c>
      <c r="H10" s="7" t="s">
        <v>18</v>
      </c>
      <c r="I10" s="7" t="s">
        <v>18</v>
      </c>
      <c r="J10" s="8" t="s">
        <v>18</v>
      </c>
      <c r="K10" s="9" t="s">
        <v>18</v>
      </c>
      <c r="L10" s="11"/>
      <c r="M10" s="11"/>
      <c r="N10" s="11"/>
      <c r="O10" s="10" t="s">
        <v>18</v>
      </c>
    </row>
    <row r="11" spans="1:15" s="14" customFormat="1" ht="60" customHeight="1" x14ac:dyDescent="0.45">
      <c r="A11" s="2" t="s">
        <v>18</v>
      </c>
      <c r="B11" s="3" t="s">
        <v>18</v>
      </c>
      <c r="C11" s="4" t="s">
        <v>18</v>
      </c>
      <c r="D11" s="5" t="s">
        <v>18</v>
      </c>
      <c r="E11" s="3" t="s">
        <v>18</v>
      </c>
      <c r="F11" s="6" t="s">
        <v>18</v>
      </c>
      <c r="G11" s="3" t="s">
        <v>18</v>
      </c>
      <c r="H11" s="7" t="s">
        <v>18</v>
      </c>
      <c r="I11" s="7" t="s">
        <v>18</v>
      </c>
      <c r="J11" s="8" t="s">
        <v>18</v>
      </c>
      <c r="K11" s="9" t="s">
        <v>18</v>
      </c>
      <c r="L11" s="11"/>
      <c r="M11" s="11"/>
      <c r="N11" s="11"/>
      <c r="O11" s="10" t="s">
        <v>18</v>
      </c>
    </row>
    <row r="12" spans="1:15" s="14" customFormat="1" ht="60" customHeight="1" x14ac:dyDescent="0.45">
      <c r="A12" s="2" t="s">
        <v>18</v>
      </c>
      <c r="B12" s="3" t="s">
        <v>18</v>
      </c>
      <c r="C12" s="4" t="s">
        <v>18</v>
      </c>
      <c r="D12" s="5" t="s">
        <v>18</v>
      </c>
      <c r="E12" s="3" t="s">
        <v>18</v>
      </c>
      <c r="F12" s="6" t="s">
        <v>18</v>
      </c>
      <c r="G12" s="3" t="s">
        <v>18</v>
      </c>
      <c r="H12" s="7" t="s">
        <v>18</v>
      </c>
      <c r="I12" s="7" t="s">
        <v>18</v>
      </c>
      <c r="J12" s="8" t="s">
        <v>18</v>
      </c>
      <c r="K12" s="9" t="s">
        <v>18</v>
      </c>
      <c r="L12" s="11"/>
      <c r="M12" s="11"/>
      <c r="N12" s="11"/>
      <c r="O12" s="10" t="s">
        <v>18</v>
      </c>
    </row>
    <row r="13" spans="1:15" s="14" customFormat="1" ht="60" customHeight="1" thickBot="1" x14ac:dyDescent="0.5">
      <c r="A13" s="21" t="s">
        <v>18</v>
      </c>
      <c r="B13" s="22" t="s">
        <v>18</v>
      </c>
      <c r="C13" s="1" t="s">
        <v>18</v>
      </c>
      <c r="D13" s="23" t="s">
        <v>18</v>
      </c>
      <c r="E13" s="22" t="s">
        <v>18</v>
      </c>
      <c r="F13" s="24" t="s">
        <v>18</v>
      </c>
      <c r="G13" s="22" t="s">
        <v>18</v>
      </c>
      <c r="H13" s="25" t="s">
        <v>18</v>
      </c>
      <c r="I13" s="25" t="s">
        <v>18</v>
      </c>
      <c r="J13" s="26" t="s">
        <v>18</v>
      </c>
      <c r="K13" s="27" t="s">
        <v>18</v>
      </c>
      <c r="L13" s="1"/>
      <c r="M13" s="1"/>
      <c r="N13" s="1"/>
      <c r="O13" s="28" t="s">
        <v>18</v>
      </c>
    </row>
    <row r="14" spans="1:15" x14ac:dyDescent="0.45">
      <c r="A14" s="12" t="s">
        <v>17</v>
      </c>
    </row>
    <row r="15" spans="1:15" x14ac:dyDescent="0.45">
      <c r="A15" s="1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31"/>
  <sheetViews>
    <sheetView topLeftCell="A14" zoomScale="70" zoomScaleNormal="70" workbookViewId="0">
      <selection activeCell="G7" sqref="G7"/>
    </sheetView>
  </sheetViews>
  <sheetFormatPr defaultColWidth="8.09765625" defaultRowHeight="13.2" x14ac:dyDescent="0.45"/>
  <cols>
    <col min="1" max="1" width="20.59765625" style="13" customWidth="1"/>
    <col min="2" max="2" width="26.296875" style="13" customWidth="1"/>
    <col min="3" max="3" width="29.3984375" style="13" customWidth="1"/>
    <col min="4" max="4" width="13.19921875" style="13" customWidth="1"/>
    <col min="5" max="5" width="30" style="13" customWidth="1"/>
    <col min="6" max="6" width="15.3984375" style="13" customWidth="1"/>
    <col min="7" max="7" width="16.5" style="13" customWidth="1"/>
    <col min="8" max="9" width="10.3984375" style="13" customWidth="1"/>
    <col min="10" max="10" width="7.19921875" style="15" bestFit="1" customWidth="1"/>
    <col min="11" max="11" width="6.296875" style="13" customWidth="1"/>
    <col min="12" max="12" width="6.69921875" style="13" customWidth="1"/>
    <col min="13" max="13" width="8.3984375" style="13" customWidth="1"/>
    <col min="14" max="14" width="6.3984375" style="13" customWidth="1"/>
    <col min="15" max="15" width="9.3984375" style="13" customWidth="1"/>
    <col min="16" max="16384" width="8.09765625" style="13"/>
  </cols>
  <sheetData>
    <row r="1" spans="1:16" ht="19.5" customHeight="1" x14ac:dyDescent="0.45">
      <c r="A1" s="33"/>
      <c r="B1" s="33"/>
      <c r="M1" s="34" t="s">
        <v>0</v>
      </c>
      <c r="N1" s="34"/>
      <c r="O1" s="34"/>
    </row>
    <row r="2" spans="1:16" ht="19.5" customHeight="1" x14ac:dyDescent="0.45">
      <c r="A2" s="29">
        <f>'公表3-2'!A2</f>
        <v>3</v>
      </c>
    </row>
    <row r="3" spans="1:16" ht="32.1" customHeight="1" x14ac:dyDescent="0.45">
      <c r="A3" s="36" t="s">
        <v>37</v>
      </c>
      <c r="B3" s="36"/>
      <c r="C3" s="36"/>
      <c r="D3" s="36"/>
      <c r="E3" s="36"/>
      <c r="F3" s="36"/>
      <c r="G3" s="36"/>
      <c r="H3" s="36"/>
      <c r="I3" s="36"/>
      <c r="J3" s="36"/>
      <c r="K3" s="36"/>
      <c r="L3" s="36"/>
      <c r="M3" s="36"/>
      <c r="N3" s="36"/>
      <c r="O3" s="36"/>
    </row>
    <row r="4" spans="1:16" ht="13.8" thickBot="1" x14ac:dyDescent="0.5"/>
    <row r="5" spans="1:16" ht="30" customHeight="1" x14ac:dyDescent="0.45">
      <c r="A5" s="48" t="s">
        <v>1</v>
      </c>
      <c r="B5" s="50" t="s">
        <v>19</v>
      </c>
      <c r="C5" s="50" t="s">
        <v>3</v>
      </c>
      <c r="D5" s="50" t="s">
        <v>4</v>
      </c>
      <c r="E5" s="50" t="s">
        <v>5</v>
      </c>
      <c r="F5" s="41" t="s">
        <v>6</v>
      </c>
      <c r="G5" s="50" t="s">
        <v>7</v>
      </c>
      <c r="H5" s="50" t="s">
        <v>8</v>
      </c>
      <c r="I5" s="50" t="s">
        <v>9</v>
      </c>
      <c r="J5" s="52" t="s">
        <v>10</v>
      </c>
      <c r="K5" s="50" t="s">
        <v>11</v>
      </c>
      <c r="L5" s="43" t="s">
        <v>12</v>
      </c>
      <c r="M5" s="44"/>
      <c r="N5" s="45"/>
      <c r="O5" s="46" t="s">
        <v>13</v>
      </c>
      <c r="P5" s="16"/>
    </row>
    <row r="6" spans="1:16" ht="36" customHeight="1" thickBot="1" x14ac:dyDescent="0.5">
      <c r="A6" s="49"/>
      <c r="B6" s="51"/>
      <c r="C6" s="51"/>
      <c r="D6" s="51"/>
      <c r="E6" s="51"/>
      <c r="F6" s="42"/>
      <c r="G6" s="51"/>
      <c r="H6" s="51"/>
      <c r="I6" s="51"/>
      <c r="J6" s="53"/>
      <c r="K6" s="51"/>
      <c r="L6" s="1" t="s">
        <v>14</v>
      </c>
      <c r="M6" s="1" t="s">
        <v>20</v>
      </c>
      <c r="N6" s="1" t="s">
        <v>16</v>
      </c>
      <c r="O6" s="47"/>
      <c r="P6" s="16"/>
    </row>
    <row r="7" spans="1:16" s="18" customFormat="1" ht="60" customHeight="1" x14ac:dyDescent="0.45">
      <c r="A7" s="2" t="s">
        <v>25</v>
      </c>
      <c r="B7" s="3" t="s">
        <v>39</v>
      </c>
      <c r="C7" s="4" t="s">
        <v>86</v>
      </c>
      <c r="D7" s="5">
        <v>45016</v>
      </c>
      <c r="E7" s="3" t="s">
        <v>40</v>
      </c>
      <c r="F7" s="6">
        <v>1010001116669</v>
      </c>
      <c r="G7" s="3" t="s">
        <v>21</v>
      </c>
      <c r="H7" s="7">
        <v>2046000</v>
      </c>
      <c r="I7" s="7">
        <v>2046000</v>
      </c>
      <c r="J7" s="8">
        <v>1</v>
      </c>
      <c r="K7" s="9">
        <v>0</v>
      </c>
      <c r="L7" s="9"/>
      <c r="M7" s="9"/>
      <c r="N7" s="9"/>
      <c r="O7" s="10" t="s">
        <v>18</v>
      </c>
      <c r="P7" s="17"/>
    </row>
    <row r="8" spans="1:16" s="18" customFormat="1" ht="60" customHeight="1" x14ac:dyDescent="0.45">
      <c r="A8" s="2" t="s">
        <v>25</v>
      </c>
      <c r="B8" s="3" t="s">
        <v>41</v>
      </c>
      <c r="C8" s="4" t="s">
        <v>26</v>
      </c>
      <c r="D8" s="5">
        <v>45015</v>
      </c>
      <c r="E8" s="3" t="s">
        <v>42</v>
      </c>
      <c r="F8" s="6">
        <v>5011101012069</v>
      </c>
      <c r="G8" s="3" t="s">
        <v>43</v>
      </c>
      <c r="H8" s="7">
        <v>3140374</v>
      </c>
      <c r="I8" s="7">
        <v>3170374</v>
      </c>
      <c r="J8" s="8">
        <v>1</v>
      </c>
      <c r="K8" s="9">
        <v>0</v>
      </c>
      <c r="L8" s="9"/>
      <c r="M8" s="9"/>
      <c r="N8" s="9"/>
      <c r="O8" s="10" t="s">
        <v>18</v>
      </c>
      <c r="P8" s="17"/>
    </row>
    <row r="9" spans="1:16" s="18" customFormat="1" ht="60" customHeight="1" x14ac:dyDescent="0.45">
      <c r="A9" s="2" t="s">
        <v>27</v>
      </c>
      <c r="B9" s="3" t="s">
        <v>44</v>
      </c>
      <c r="C9" s="4" t="s">
        <v>28</v>
      </c>
      <c r="D9" s="5">
        <v>44995</v>
      </c>
      <c r="E9" s="3" t="s">
        <v>45</v>
      </c>
      <c r="F9" s="6">
        <v>8120001114911</v>
      </c>
      <c r="G9" s="3" t="s">
        <v>46</v>
      </c>
      <c r="H9" s="7">
        <v>3300000</v>
      </c>
      <c r="I9" s="7">
        <v>3300000</v>
      </c>
      <c r="J9" s="8">
        <v>1</v>
      </c>
      <c r="K9" s="9">
        <v>0</v>
      </c>
      <c r="L9" s="9"/>
      <c r="M9" s="9"/>
      <c r="N9" s="9"/>
      <c r="O9" s="10" t="s">
        <v>47</v>
      </c>
      <c r="P9" s="17"/>
    </row>
    <row r="10" spans="1:16" s="18" customFormat="1" ht="60" customHeight="1" x14ac:dyDescent="0.45">
      <c r="A10" s="2" t="s">
        <v>27</v>
      </c>
      <c r="B10" s="3" t="s">
        <v>48</v>
      </c>
      <c r="C10" s="4" t="s">
        <v>28</v>
      </c>
      <c r="D10" s="5">
        <v>44992</v>
      </c>
      <c r="E10" s="3" t="s">
        <v>49</v>
      </c>
      <c r="F10" s="6">
        <v>2010001029969</v>
      </c>
      <c r="G10" s="3" t="s">
        <v>21</v>
      </c>
      <c r="H10" s="7">
        <v>2904000</v>
      </c>
      <c r="I10" s="7">
        <v>2904000</v>
      </c>
      <c r="J10" s="8">
        <v>1</v>
      </c>
      <c r="K10" s="9">
        <v>0</v>
      </c>
      <c r="L10" s="9"/>
      <c r="M10" s="9"/>
      <c r="N10" s="9"/>
      <c r="O10" s="10" t="s">
        <v>18</v>
      </c>
      <c r="P10" s="17"/>
    </row>
    <row r="11" spans="1:16" s="14" customFormat="1" ht="60" customHeight="1" x14ac:dyDescent="0.45">
      <c r="A11" s="2" t="s">
        <v>27</v>
      </c>
      <c r="B11" s="3" t="s">
        <v>50</v>
      </c>
      <c r="C11" s="4" t="s">
        <v>28</v>
      </c>
      <c r="D11" s="5">
        <v>45014</v>
      </c>
      <c r="E11" s="3" t="s">
        <v>51</v>
      </c>
      <c r="F11" s="6">
        <v>1010001066641</v>
      </c>
      <c r="G11" s="3" t="s">
        <v>29</v>
      </c>
      <c r="H11" s="7">
        <v>9622800</v>
      </c>
      <c r="I11" s="7">
        <v>9622800</v>
      </c>
      <c r="J11" s="8">
        <v>1</v>
      </c>
      <c r="K11" s="9">
        <v>0</v>
      </c>
      <c r="L11" s="9"/>
      <c r="M11" s="9"/>
      <c r="N11" s="9"/>
      <c r="O11" s="10" t="s">
        <v>18</v>
      </c>
      <c r="P11" s="19"/>
    </row>
    <row r="12" spans="1:16" s="14" customFormat="1" ht="60" customHeight="1" x14ac:dyDescent="0.45">
      <c r="A12" s="2" t="s">
        <v>27</v>
      </c>
      <c r="B12" s="3" t="s">
        <v>52</v>
      </c>
      <c r="C12" s="4" t="s">
        <v>28</v>
      </c>
      <c r="D12" s="5">
        <v>45009</v>
      </c>
      <c r="E12" s="3" t="s">
        <v>53</v>
      </c>
      <c r="F12" s="6">
        <v>8010001034947</v>
      </c>
      <c r="G12" s="3" t="s">
        <v>29</v>
      </c>
      <c r="H12" s="7">
        <v>14816219</v>
      </c>
      <c r="I12" s="7">
        <v>14816219</v>
      </c>
      <c r="J12" s="8">
        <v>1</v>
      </c>
      <c r="K12" s="9">
        <v>0</v>
      </c>
      <c r="L12" s="9"/>
      <c r="M12" s="9"/>
      <c r="N12" s="9"/>
      <c r="O12" s="10" t="s">
        <v>18</v>
      </c>
      <c r="P12" s="19"/>
    </row>
    <row r="13" spans="1:16" s="14" customFormat="1" ht="60" customHeight="1" x14ac:dyDescent="0.45">
      <c r="A13" s="2" t="s">
        <v>27</v>
      </c>
      <c r="B13" s="3" t="s">
        <v>54</v>
      </c>
      <c r="C13" s="4" t="s">
        <v>28</v>
      </c>
      <c r="D13" s="5">
        <v>45016</v>
      </c>
      <c r="E13" s="3" t="s">
        <v>55</v>
      </c>
      <c r="F13" s="6">
        <v>3010001166927</v>
      </c>
      <c r="G13" s="3" t="s">
        <v>21</v>
      </c>
      <c r="H13" s="7">
        <v>3528853</v>
      </c>
      <c r="I13" s="7">
        <v>3528853</v>
      </c>
      <c r="J13" s="8">
        <v>1</v>
      </c>
      <c r="K13" s="9">
        <v>0</v>
      </c>
      <c r="L13" s="9"/>
      <c r="M13" s="9"/>
      <c r="N13" s="9"/>
      <c r="O13" s="10" t="s">
        <v>18</v>
      </c>
      <c r="P13" s="19"/>
    </row>
    <row r="14" spans="1:16" s="14" customFormat="1" ht="60" customHeight="1" x14ac:dyDescent="0.45">
      <c r="A14" s="2" t="s">
        <v>56</v>
      </c>
      <c r="B14" s="3" t="s">
        <v>57</v>
      </c>
      <c r="C14" s="4" t="s">
        <v>58</v>
      </c>
      <c r="D14" s="5">
        <v>44992</v>
      </c>
      <c r="E14" s="3" t="s">
        <v>59</v>
      </c>
      <c r="F14" s="6">
        <v>3011001003970</v>
      </c>
      <c r="G14" s="3" t="s">
        <v>21</v>
      </c>
      <c r="H14" s="7">
        <v>2805000</v>
      </c>
      <c r="I14" s="7">
        <v>2805000</v>
      </c>
      <c r="J14" s="8">
        <v>1</v>
      </c>
      <c r="K14" s="9">
        <v>0</v>
      </c>
      <c r="L14" s="9"/>
      <c r="M14" s="9"/>
      <c r="N14" s="9"/>
      <c r="O14" s="10" t="s">
        <v>18</v>
      </c>
      <c r="P14" s="19"/>
    </row>
    <row r="15" spans="1:16" s="14" customFormat="1" ht="60" customHeight="1" x14ac:dyDescent="0.45">
      <c r="A15" s="2" t="s">
        <v>23</v>
      </c>
      <c r="B15" s="3" t="s">
        <v>60</v>
      </c>
      <c r="C15" s="4" t="s">
        <v>24</v>
      </c>
      <c r="D15" s="5">
        <v>44992</v>
      </c>
      <c r="E15" s="3" t="s">
        <v>61</v>
      </c>
      <c r="F15" s="6">
        <v>1010001092605</v>
      </c>
      <c r="G15" s="3" t="s">
        <v>29</v>
      </c>
      <c r="H15" s="7">
        <v>5042694</v>
      </c>
      <c r="I15" s="7">
        <v>4650764</v>
      </c>
      <c r="J15" s="8">
        <v>0.92227765555474905</v>
      </c>
      <c r="K15" s="30">
        <v>0</v>
      </c>
      <c r="L15" s="30"/>
      <c r="M15" s="30"/>
      <c r="N15" s="30"/>
      <c r="O15" s="10" t="s">
        <v>18</v>
      </c>
      <c r="P15" s="19"/>
    </row>
    <row r="16" spans="1:16" s="14" customFormat="1" ht="60" customHeight="1" x14ac:dyDescent="0.45">
      <c r="A16" s="2" t="s">
        <v>30</v>
      </c>
      <c r="B16" s="3" t="s">
        <v>62</v>
      </c>
      <c r="C16" s="4" t="s">
        <v>31</v>
      </c>
      <c r="D16" s="5">
        <v>44987</v>
      </c>
      <c r="E16" s="3" t="s">
        <v>63</v>
      </c>
      <c r="F16" s="6">
        <v>8010001033932</v>
      </c>
      <c r="G16" s="3" t="s">
        <v>29</v>
      </c>
      <c r="H16" s="7">
        <v>3983892</v>
      </c>
      <c r="I16" s="7">
        <v>3983892</v>
      </c>
      <c r="J16" s="8">
        <v>1</v>
      </c>
      <c r="K16" s="9">
        <v>0</v>
      </c>
      <c r="L16" s="9"/>
      <c r="M16" s="9"/>
      <c r="N16" s="9"/>
      <c r="O16" s="10" t="s">
        <v>18</v>
      </c>
      <c r="P16" s="19"/>
    </row>
    <row r="17" spans="1:16" s="14" customFormat="1" ht="60" customHeight="1" x14ac:dyDescent="0.45">
      <c r="A17" s="2" t="s">
        <v>30</v>
      </c>
      <c r="B17" s="3" t="s">
        <v>64</v>
      </c>
      <c r="C17" s="4" t="s">
        <v>31</v>
      </c>
      <c r="D17" s="5">
        <v>44999</v>
      </c>
      <c r="E17" s="3" t="s">
        <v>65</v>
      </c>
      <c r="F17" s="6">
        <v>1010001092605</v>
      </c>
      <c r="G17" s="3" t="s">
        <v>29</v>
      </c>
      <c r="H17" s="7">
        <v>3135750</v>
      </c>
      <c r="I17" s="7">
        <v>3135750</v>
      </c>
      <c r="J17" s="8">
        <v>1</v>
      </c>
      <c r="K17" s="9">
        <v>0</v>
      </c>
      <c r="L17" s="9"/>
      <c r="M17" s="9"/>
      <c r="N17" s="9"/>
      <c r="O17" s="10" t="s">
        <v>18</v>
      </c>
      <c r="P17" s="19"/>
    </row>
    <row r="18" spans="1:16" s="14" customFormat="1" ht="60" customHeight="1" x14ac:dyDescent="0.45">
      <c r="A18" s="2" t="s">
        <v>30</v>
      </c>
      <c r="B18" s="3" t="s">
        <v>66</v>
      </c>
      <c r="C18" s="4" t="s">
        <v>31</v>
      </c>
      <c r="D18" s="5">
        <v>45007</v>
      </c>
      <c r="E18" s="3" t="s">
        <v>67</v>
      </c>
      <c r="F18" s="6">
        <v>7010401039456</v>
      </c>
      <c r="G18" s="3" t="s">
        <v>46</v>
      </c>
      <c r="H18" s="7">
        <v>9127800</v>
      </c>
      <c r="I18" s="7">
        <v>8355270</v>
      </c>
      <c r="J18" s="8">
        <v>0.91500000000000004</v>
      </c>
      <c r="K18" s="9">
        <v>0</v>
      </c>
      <c r="L18" s="9"/>
      <c r="M18" s="9"/>
      <c r="N18" s="9"/>
      <c r="O18" s="10" t="s">
        <v>18</v>
      </c>
      <c r="P18" s="19"/>
    </row>
    <row r="19" spans="1:16" s="14" customFormat="1" ht="60" customHeight="1" x14ac:dyDescent="0.45">
      <c r="A19" s="2" t="s">
        <v>32</v>
      </c>
      <c r="B19" s="3" t="s">
        <v>68</v>
      </c>
      <c r="C19" s="4" t="s">
        <v>33</v>
      </c>
      <c r="D19" s="5">
        <v>45000</v>
      </c>
      <c r="E19" s="3" t="s">
        <v>69</v>
      </c>
      <c r="F19" s="6" t="s">
        <v>70</v>
      </c>
      <c r="G19" s="3" t="s">
        <v>21</v>
      </c>
      <c r="H19" s="7">
        <v>12173040</v>
      </c>
      <c r="I19" s="7">
        <v>12173040</v>
      </c>
      <c r="J19" s="8">
        <v>1</v>
      </c>
      <c r="K19" s="30">
        <v>0</v>
      </c>
      <c r="L19" s="30"/>
      <c r="M19" s="30"/>
      <c r="N19" s="30"/>
      <c r="O19" s="10" t="s">
        <v>34</v>
      </c>
      <c r="P19" s="19"/>
    </row>
    <row r="20" spans="1:16" s="14" customFormat="1" ht="60" customHeight="1" x14ac:dyDescent="0.45">
      <c r="A20" s="2" t="s">
        <v>32</v>
      </c>
      <c r="B20" s="3" t="s">
        <v>71</v>
      </c>
      <c r="C20" s="4" t="s">
        <v>33</v>
      </c>
      <c r="D20" s="5">
        <v>45002</v>
      </c>
      <c r="E20" s="3" t="s">
        <v>72</v>
      </c>
      <c r="F20" s="6" t="s">
        <v>73</v>
      </c>
      <c r="G20" s="3" t="s">
        <v>21</v>
      </c>
      <c r="H20" s="7">
        <v>11547360</v>
      </c>
      <c r="I20" s="7">
        <v>11547360</v>
      </c>
      <c r="J20" s="8">
        <v>1</v>
      </c>
      <c r="K20" s="9">
        <v>0</v>
      </c>
      <c r="L20" s="9"/>
      <c r="M20" s="9"/>
      <c r="N20" s="9"/>
      <c r="O20" s="10" t="s">
        <v>34</v>
      </c>
      <c r="P20" s="19"/>
    </row>
    <row r="21" spans="1:16" s="14" customFormat="1" ht="60" customHeight="1" x14ac:dyDescent="0.45">
      <c r="A21" s="2" t="s">
        <v>74</v>
      </c>
      <c r="B21" s="3" t="s">
        <v>75</v>
      </c>
      <c r="C21" s="4" t="s">
        <v>76</v>
      </c>
      <c r="D21" s="5">
        <v>45007</v>
      </c>
      <c r="E21" s="3" t="s">
        <v>77</v>
      </c>
      <c r="F21" s="6">
        <v>1010001092605</v>
      </c>
      <c r="G21" s="3" t="s">
        <v>88</v>
      </c>
      <c r="H21" s="7">
        <v>10589567</v>
      </c>
      <c r="I21" s="7">
        <v>10589567</v>
      </c>
      <c r="J21" s="8">
        <v>1</v>
      </c>
      <c r="K21" s="9">
        <v>0</v>
      </c>
      <c r="L21" s="9"/>
      <c r="M21" s="9"/>
      <c r="N21" s="9"/>
      <c r="O21" s="10" t="s">
        <v>18</v>
      </c>
      <c r="P21" s="19"/>
    </row>
    <row r="22" spans="1:16" s="14" customFormat="1" ht="60" customHeight="1" x14ac:dyDescent="0.45">
      <c r="A22" s="2" t="s">
        <v>74</v>
      </c>
      <c r="B22" s="3" t="s">
        <v>78</v>
      </c>
      <c r="C22" s="4" t="s">
        <v>76</v>
      </c>
      <c r="D22" s="5">
        <v>44986</v>
      </c>
      <c r="E22" s="3" t="s">
        <v>79</v>
      </c>
      <c r="F22" s="6">
        <v>6011001058120</v>
      </c>
      <c r="G22" s="3" t="s">
        <v>87</v>
      </c>
      <c r="H22" s="7">
        <v>2409000</v>
      </c>
      <c r="I22" s="7">
        <v>2409000</v>
      </c>
      <c r="J22" s="8">
        <v>1</v>
      </c>
      <c r="K22" s="9">
        <v>0</v>
      </c>
      <c r="L22" s="9"/>
      <c r="M22" s="9"/>
      <c r="N22" s="9"/>
      <c r="O22" s="10" t="s">
        <v>18</v>
      </c>
      <c r="P22" s="19"/>
    </row>
    <row r="23" spans="1:16" s="14" customFormat="1" ht="60" customHeight="1" x14ac:dyDescent="0.45">
      <c r="A23" s="2" t="s">
        <v>35</v>
      </c>
      <c r="B23" s="3" t="s">
        <v>80</v>
      </c>
      <c r="C23" s="4" t="s">
        <v>36</v>
      </c>
      <c r="D23" s="5">
        <v>44986</v>
      </c>
      <c r="E23" s="3" t="s">
        <v>81</v>
      </c>
      <c r="F23" s="6">
        <v>6010001073699</v>
      </c>
      <c r="G23" s="3" t="s">
        <v>46</v>
      </c>
      <c r="H23" s="7">
        <v>9363530</v>
      </c>
      <c r="I23" s="7">
        <v>9363530</v>
      </c>
      <c r="J23" s="8">
        <v>1</v>
      </c>
      <c r="K23" s="9">
        <v>0</v>
      </c>
      <c r="L23" s="9"/>
      <c r="M23" s="9"/>
      <c r="N23" s="9"/>
      <c r="O23" s="10" t="s">
        <v>47</v>
      </c>
      <c r="P23" s="19"/>
    </row>
    <row r="24" spans="1:16" s="14" customFormat="1" ht="60" customHeight="1" x14ac:dyDescent="0.45">
      <c r="A24" s="2" t="s">
        <v>35</v>
      </c>
      <c r="B24" s="3" t="s">
        <v>82</v>
      </c>
      <c r="C24" s="4" t="s">
        <v>36</v>
      </c>
      <c r="D24" s="5">
        <v>45016</v>
      </c>
      <c r="E24" s="3" t="s">
        <v>83</v>
      </c>
      <c r="F24" s="6">
        <v>7120001049002</v>
      </c>
      <c r="G24" s="3" t="s">
        <v>29</v>
      </c>
      <c r="H24" s="7">
        <v>2034802</v>
      </c>
      <c r="I24" s="7">
        <v>2034802</v>
      </c>
      <c r="J24" s="8">
        <v>1</v>
      </c>
      <c r="K24" s="9">
        <v>0</v>
      </c>
      <c r="L24" s="9"/>
      <c r="M24" s="9"/>
      <c r="N24" s="9"/>
      <c r="O24" s="10" t="s">
        <v>18</v>
      </c>
      <c r="P24" s="19"/>
    </row>
    <row r="25" spans="1:16" s="14" customFormat="1" ht="60" customHeight="1" thickBot="1" x14ac:dyDescent="0.5">
      <c r="A25" s="21" t="s">
        <v>35</v>
      </c>
      <c r="B25" s="22" t="s">
        <v>84</v>
      </c>
      <c r="C25" s="1" t="s">
        <v>36</v>
      </c>
      <c r="D25" s="23">
        <v>45002</v>
      </c>
      <c r="E25" s="22" t="s">
        <v>85</v>
      </c>
      <c r="F25" s="24">
        <v>5012705001234</v>
      </c>
      <c r="G25" s="22" t="s">
        <v>21</v>
      </c>
      <c r="H25" s="25">
        <v>42949107</v>
      </c>
      <c r="I25" s="25">
        <v>42949107</v>
      </c>
      <c r="J25" s="26">
        <v>1</v>
      </c>
      <c r="K25" s="27">
        <v>0</v>
      </c>
      <c r="L25" s="27"/>
      <c r="M25" s="27"/>
      <c r="N25" s="27"/>
      <c r="O25" s="28" t="s">
        <v>18</v>
      </c>
      <c r="P25" s="19"/>
    </row>
    <row r="26" spans="1:16" x14ac:dyDescent="0.45">
      <c r="A26" s="12" t="s">
        <v>17</v>
      </c>
      <c r="J26" s="20"/>
    </row>
    <row r="27" spans="1:16" x14ac:dyDescent="0.45">
      <c r="A27" s="12"/>
      <c r="J27" s="20"/>
    </row>
    <row r="28" spans="1:16" x14ac:dyDescent="0.45">
      <c r="J28" s="20"/>
    </row>
    <row r="29" spans="1:16" x14ac:dyDescent="0.45">
      <c r="J29" s="20"/>
    </row>
    <row r="30" spans="1:16" x14ac:dyDescent="0.45">
      <c r="J30" s="20"/>
    </row>
    <row r="31" spans="1:16" x14ac:dyDescent="0.45">
      <c r="J31" s="20"/>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25">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25" xr:uid="{175BE165-4E91-48FC-8BC6-00053E31CE4D}">
      <formula1>国立美術館会計規則_第23条第1項第1号</formula1>
    </dataValidation>
    <dataValidation type="list" allowBlank="1" showInputMessage="1" showErrorMessage="1" sqref="WVU7:WVU25 ADA7:ADA25 WLY7:WLY25 WCC7:WCC25 VSG7:VSG25 VIK7:VIK25 UYO7:UYO25 UOS7:UOS25 UEW7:UEW25 TVA7:TVA25 TLE7:TLE25 TBI7:TBI25 SRM7:SRM25 SHQ7:SHQ25 RXU7:RXU25 RNY7:RNY25 REC7:REC25 QUG7:QUG25 QKK7:QKK25 QAO7:QAO25 PQS7:PQS25 PGW7:PGW25 OXA7:OXA25 ONE7:ONE25 ODI7:ODI25 NTM7:NTM25 NJQ7:NJQ25 MZU7:MZU25 MPY7:MPY25 MGC7:MGC25 LWG7:LWG25 LMK7:LMK25 LCO7:LCO25 KSS7:KSS25 KIW7:KIW25 JZA7:JZA25 JPE7:JPE25 JFI7:JFI25 IVM7:IVM25 ILQ7:ILQ25 IBU7:IBU25 HRY7:HRY25 HIC7:HIC25 GYG7:GYG25 GOK7:GOK25 GEO7:GEO25 FUS7:FUS25 FKW7:FKW25 FBA7:FBA25 ERE7:ERE25 EHI7:EHI25 DXM7:DXM25 DNQ7:DNQ25 DDU7:DDU25 CTY7:CTY25 CKC7:CKC25 CAG7:CAG25 BQK7:BQK25 BGO7:BGO25 AWS7:AWS25 AMW7:AMW25 TE7:TE25 JI7:JI25" xr:uid="{B6D7295A-66FE-40CC-879B-DD1C70C3EF96}">
      <formula1>$L$29:$L$31</formula1>
    </dataValidation>
    <dataValidation type="list" allowBlank="1" showInputMessage="1" showErrorMessage="1" sqref="WVT7:WVT25 ACZ7:ACZ25 WLX7:WLX25 WCB7:WCB25 VSF7:VSF25 VIJ7:VIJ25 UYN7:UYN25 UOR7:UOR25 UEV7:UEV25 TUZ7:TUZ25 TLD7:TLD25 TBH7:TBH25 SRL7:SRL25 SHP7:SHP25 RXT7:RXT25 RNX7:RNX25 REB7:REB25 QUF7:QUF25 QKJ7:QKJ25 QAN7:QAN25 PQR7:PQR25 PGV7:PGV25 OWZ7:OWZ25 OND7:OND25 ODH7:ODH25 NTL7:NTL25 NJP7:NJP25 MZT7:MZT25 MPX7:MPX25 MGB7:MGB25 LWF7:LWF25 LMJ7:LMJ25 LCN7:LCN25 KSR7:KSR25 KIV7:KIV25 JYZ7:JYZ25 JPD7:JPD25 JFH7:JFH25 IVL7:IVL25 ILP7:ILP25 IBT7:IBT25 HRX7:HRX25 HIB7:HIB25 GYF7:GYF25 GOJ7:GOJ25 GEN7:GEN25 FUR7:FUR25 FKV7:FKV25 FAZ7:FAZ25 ERD7:ERD25 EHH7:EHH25 DXL7:DXL25 DNP7:DNP25 DDT7:DDT25 CTX7:CTX25 CKB7:CKB25 CAF7:CAF25 BQJ7:BQJ25 BGN7:BGN25 AWR7:AWR25 AMV7:AMV25 TD7:TD25 JH7:JH25" xr:uid="{61A0EBCC-92CF-439F-BFD9-E2A63F78609A}">
      <formula1>$J$29:$J$33</formula1>
    </dataValidation>
    <dataValidation type="list" allowBlank="1" showInputMessage="1" showErrorMessage="1" sqref="M7:M25" xr:uid="{C6AC6CEE-3222-46CF-B962-9321FE6EEF10}">
      <formula1>$L$30:$L$32</formula1>
    </dataValidation>
    <dataValidation type="list" allowBlank="1" showInputMessage="1" showErrorMessage="1" sqref="L7:L25" xr:uid="{79058546-5FE7-4532-AF2B-5C68B53A9A51}">
      <formula1>$K$30:$K$34</formula1>
    </dataValidation>
    <dataValidation showDropDown="1" showInputMessage="1" showErrorMessage="1" sqref="N7:N25" xr:uid="{D0493D0D-97EF-48AC-B88C-D4809BC7A462}"/>
  </dataValidations>
  <pageMargins left="0.45" right="0.2" top="0.48" bottom="0.4" header="0.27"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2023-05-02T06:56:22Z</cp:lastPrinted>
  <dcterms:created xsi:type="dcterms:W3CDTF">2022-06-03T03:05:30Z</dcterms:created>
  <dcterms:modified xsi:type="dcterms:W3CDTF">2023-05-02T07:20:54Z</dcterms:modified>
</cp:coreProperties>
</file>