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192.168.1.37\12_zaimu\30　契約による支出・契約以外による支出・公益法人会費支出の公表関係\01　契約の公表\01　契約による支出\2022(令和4年度）\10 契約の公表（1月分）\公表依頼分\"/>
    </mc:Choice>
  </mc:AlternateContent>
  <xr:revisionPtr revIDLastSave="0" documentId="13_ncr:1_{4A253609-F78E-4456-8B88-C273EF57A1DB}" xr6:coauthVersionLast="47" xr6:coauthVersionMax="47" xr10:uidLastSave="{00000000-0000-0000-0000-000000000000}"/>
  <bookViews>
    <workbookView xWindow="-108" yWindow="-108" windowWidth="23256" windowHeight="12576" xr2:uid="{8307DC1F-1C1C-4807-B1CF-503052DF231B}"/>
  </bookViews>
  <sheets>
    <sheet name="公表3-1" sheetId="2" r:id="rId1"/>
    <sheet name="公表3-3" sheetId="6" r:id="rId2"/>
  </sheets>
  <externalReferences>
    <externalReference r:id="rId3"/>
    <externalReference r:id="rId4"/>
    <externalReference r:id="rId5"/>
    <externalReference r:id="rId6"/>
    <externalReference r:id="rId7"/>
  </externalReferences>
  <definedNames>
    <definedName name="①２４年度以降も競争性のない随意契約によらざるを得ないもの">[1]選択肢一覧!#REF!</definedName>
    <definedName name="①一般競争入札" localSheetId="0">[2]選択肢一覧!$I$2:$I$9</definedName>
    <definedName name="①一般競争入札" localSheetId="1">[2]選択肢一覧!$I$2:$I$9</definedName>
    <definedName name="①複数年契約">[1]選択肢一覧!$M$2:$M$3</definedName>
    <definedName name="ok">[3]選択肢一覧!$I$2:$I$9</definedName>
    <definedName name="一般競争入札">[4]選択肢一覧!$I$2:$I$9</definedName>
    <definedName name="契約監視資料1">[5]選択肢一覧!$I$2:$I$9</definedName>
    <definedName name="国立美術館会計規則_第23条第1項第1号">[1]選択肢一覧!$G$3:$G$13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 i="6" l="1"/>
</calcChain>
</file>

<file path=xl/sharedStrings.xml><?xml version="1.0" encoding="utf-8"?>
<sst xmlns="http://schemas.openxmlformats.org/spreadsheetml/2006/main" count="156" uniqueCount="58">
  <si>
    <t>独立行政法人国立美術館</t>
    <rPh sb="0" eb="2">
      <t>ドクリツ</t>
    </rPh>
    <rPh sb="2" eb="4">
      <t>ギョウセイ</t>
    </rPh>
    <rPh sb="4" eb="6">
      <t>ホウジン</t>
    </rPh>
    <rPh sb="6" eb="11">
      <t>コクリツビジュツカン</t>
    </rPh>
    <phoneticPr fontId="3"/>
  </si>
  <si>
    <t>契約を締結した施設</t>
    <rPh sb="0" eb="2">
      <t>ケイヤク</t>
    </rPh>
    <rPh sb="3" eb="5">
      <t>テイケツ</t>
    </rPh>
    <rPh sb="7" eb="9">
      <t>シセツ</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</si>
  <si>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</si>
  <si>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</si>
  <si>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</si>
  <si>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</si>
  <si>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</si>
  <si>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</si>
  <si>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</si>
  <si>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</si>
  <si>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</si>
  <si>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phoneticPr fontId="3"/>
  </si>
  <si>
    <t>公益法人の場合</t>
    <phoneticPr fontId="3"/>
  </si>
  <si>
    <t>備考</t>
    <rPh sb="0" eb="2">
      <t>ビコウ</t>
    </rPh>
    <phoneticPr fontId="3"/>
  </si>
  <si>
    <t>公益法人の区分</t>
    <rPh sb="0" eb="2">
      <t>コウエキ</t>
    </rPh>
    <rPh sb="2" eb="4">
      <t>ホウジン</t>
    </rPh>
    <rPh sb="5" eb="7">
      <t>クブン</t>
    </rPh>
    <phoneticPr fontId="3"/>
  </si>
  <si>
    <t>国所管、都道府県所管の区分</t>
    <phoneticPr fontId="3"/>
  </si>
  <si>
    <t>応札・応募者数</t>
    <phoneticPr fontId="3"/>
  </si>
  <si>
    <t>※公益法人の区分において、「公財」は、「公益財団法人」、「公社」は「公益社団法人」、「特財」は、「特例財団法人」、「特社」は「特例社団法人」をいう。</t>
  </si>
  <si>
    <t/>
  </si>
  <si>
    <t>国所管、都道府県所管の区分</t>
    <rPh sb="4" eb="8">
      <t>トドウフケン</t>
    </rPh>
    <phoneticPr fontId="3"/>
  </si>
  <si>
    <t>物品役務等の名称及び数量</t>
    <rPh sb="0" eb="2">
      <t>ブッピン</t>
    </rPh>
    <rPh sb="2" eb="4">
      <t>エキム</t>
    </rPh>
    <rPh sb="4" eb="5">
      <t>トウ</t>
    </rPh>
    <rPh sb="6" eb="8">
      <t>メイショウ</t>
    </rPh>
    <rPh sb="8" eb="9">
      <t>オヨ</t>
    </rPh>
    <rPh sb="10" eb="12">
      <t>スウリョウ</t>
    </rPh>
    <phoneticPr fontId="3"/>
  </si>
  <si>
    <t xml:space="preserve">
</t>
  </si>
  <si>
    <t>一般競争入札</t>
  </si>
  <si>
    <t>独立行政法人から公益法人への支出に関する競争入札に係る情報の公開（公共工事）
　　　　　　　　　　　　　　　　　　　　　　　　　　　　　　　　　　　　　　　　及び公益法人に対する支出の公表・点検の方針について（平成24年6月1日行政改革実行本部決定）に基づく情報の公開　　　　　　　　　　　　　　　　　　　　　　　　　　　　　　　　　　様式３-１</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98" eb="100">
      <t>ホウシン</t>
    </rPh>
    <rPh sb="168" eb="170">
      <t>ヨウシキ</t>
    </rPh>
    <phoneticPr fontId="3"/>
  </si>
  <si>
    <t>独立行政法人から公益法人への支出に関する競争入札に係る情報の公開（物品・役務等）
　　　　　　　　　　　　　　　　　　　　　　　　　　　　　　　　　　　　　　　　　　及び公益法人に対する支出の公表・点検の方針について（平成24年6月1日行政改革実行本部決定）に基づく情報の公開　　　　　　　　　　　　　　　　　　　　　　　　　　　　　　　　　　　　　　様式３-３</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102" eb="104">
      <t>ホウシン</t>
    </rPh>
    <rPh sb="176" eb="178">
      <t>ヨウシキ</t>
    </rPh>
    <phoneticPr fontId="3"/>
  </si>
  <si>
    <t>国立新美術館</t>
  </si>
  <si>
    <t>独立行政法人国立美術館分任契約担当役
国立新美術館長
逢坂　恵理子
東京都港区六本木7-22-2</t>
  </si>
  <si>
    <t>国立国際美術館</t>
  </si>
  <si>
    <t>独立行政法人国立美術館分任契約担当役
国立国際美術館長
島　敦彦
大阪府大阪市北区中之島4-2-55</t>
  </si>
  <si>
    <t>京都国立近代美術館</t>
  </si>
  <si>
    <t>京都国立近代美術館屋上防水改修工事</t>
  </si>
  <si>
    <t>独立行政法人国立美術館分任契約担当役
京都国立近代美術館長
福永　治
京都府京都市左京区岡崎円勝寺町26-1</t>
  </si>
  <si>
    <t>株式会社明清
京都市宇治市小倉町久保67</t>
  </si>
  <si>
    <t>国立国際美術館荷捌場重量シャッター改修工事</t>
  </si>
  <si>
    <t>近鉄ファシリティーズ株式会社
大阪府大阪市中央区難波2丁目2番3号</t>
  </si>
  <si>
    <t>令和５年度　トイレットペーパーの供給</t>
  </si>
  <si>
    <t>株式会社東京紙店
東京都江東区新大橋2-13-5</t>
  </si>
  <si>
    <t>東京国立近代美術館</t>
  </si>
  <si>
    <t>東京国立近代美術館アートライブラリ閲覧サービス等業務</t>
  </si>
  <si>
    <t>独立行政法人国立美術館分任契約担当役
東京国立近代美術館長
小松　弥生　
東京都千代田区北の丸公園3-1</t>
  </si>
  <si>
    <t>社会福祉法人埼玉福祉会
埼玉県新座市堀ノ内３－７－３１</t>
  </si>
  <si>
    <t>国立映画アーカイブ</t>
  </si>
  <si>
    <t>デジタル保存用機器の調達（導入設置作業を含む）</t>
  </si>
  <si>
    <t xml:space="preserve">独立行政法人国立美術館分任契約担当役
国立映画アーカイブ館長
岡島　尚志
東京都中央区京橋3-7-6 </t>
  </si>
  <si>
    <t>株式会社ユニテックス
東京都町田市中町２丁目２番４号</t>
  </si>
  <si>
    <t>不落随契</t>
  </si>
  <si>
    <t>国立映画アーカイブウェブサイトクラウド環境移行業務</t>
  </si>
  <si>
    <t>株式会社オーエムシー
東京都新宿区四谷4-34-1 新宿御苑前アネックスビル8階</t>
  </si>
  <si>
    <t>国立西洋美術館</t>
  </si>
  <si>
    <t>特別展「スペインのイメージ：版画を通じて写し伝わるすがた展（仮称）」出品作品の輸送及び展示業務　一式</t>
  </si>
  <si>
    <t>独立行政法人国立美術館分任契約担当役
国立西洋美術館長　
田中　正之
東京都台東区上野公園7-7</t>
  </si>
  <si>
    <t>ヤマト運輸株式会社
東京美術品支店
東京都江東区東雲二丁目２番３号</t>
  </si>
  <si>
    <t>1010001092605</t>
  </si>
  <si>
    <t>国立西洋美術館　本館・新館常設展展示替えにかかる展示作業等　一式</t>
  </si>
  <si>
    <t>国立新美術館ライブラリー運営業務</t>
  </si>
  <si>
    <t>社会福祉法人埼玉福祉会
埼玉県新座市堀ノ内3-7-31</t>
  </si>
  <si>
    <t>国立新美術館自動体外式除細動器(AED)賃貸借契約</t>
  </si>
  <si>
    <t>フクダ電子東京販売株式会社
東京都文京区小石川4-14-24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</si>
</sst>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e\.m\.d;@"/>
    <numFmt numFmtId="177" formatCode="0_);[Red]\(0\)"/>
    <numFmt numFmtId="178" formatCode="0.0%"/>
    <numFmt numFmtId="179" formatCode="&quot;令和5年&quot;General&quot;月&quot;"/>
  </numFmts>
  <fonts count="13"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sz val="10"/>
      <color indexed="8"/>
      <name val="ＭＳ Ｐゴシック"/>
      <family val="3"/>
      <charset val="128"/>
    </font>
    <font>
      <sz val="9"/>
      <color indexed="8"/>
      <name val="ＭＳ Ｐゴシック"/>
      <family val="3"/>
      <charset val="128"/>
    </font>
    <font>
      <sz val="9"/>
      <name val="ＭＳ Ｐゴシック"/>
      <family val="3"/>
      <charset val="128"/>
    </font>
    <font>
      <sz val="11"/>
      <color indexed="8"/>
      <name val="ＭＳ Ｐゴシック"/>
      <family val="3"/>
      <charset val="128"/>
    </font>
    <font>
      <sz val="11"/>
      <name val="ＭＳ Ｐゴシック"/>
      <family val="3"/>
      <charset val="128"/>
    </font>
    <font>
      <sz val="11"/>
      <color theme="1"/>
      <name val="ＭＳ Ｐゴシック"/>
      <family val="3"/>
      <charset val="128"/>
    </font>
    <font>
      <sz val="9"/>
      <color rgb="FFFF0000"/>
      <name val="ＭＳ Ｐゴシック"/>
      <family val="3"/>
      <charset val="128"/>
    </font>
    <font>
      <sz val="9"/>
      <color theme="1"/>
      <name val="ＭＳ Ｐゴシック"/>
      <family val="3"/>
      <charset val="128"/>
    </font>
    <font>
      <sz val="9"/>
      <color rgb="FFFF0000"/>
      <name val="游ゴシック"/>
      <family val="3"/>
      <charset val="128"/>
      <scheme val="minor"/>
    </font>
  </fonts>
  <fills count="2">
    <fill>
      <patternFill patternType="none"/>
    </fill>
    <fill>
      <patternFill patternType="gray125"/>
    </fill>
  </fills>
  <borders count="21">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s>
  <cellStyleXfs count="5">
    <xf numFmtId="0" fontId="0" fillId="0" borderId="0">
      <alignment vertical="center"/>
    </xf>
    <xf numFmtId="0" fontId="1"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9" fontId="1" fillId="0" borderId="0" applyFont="0" applyFill="0" applyBorder="0" applyAlignment="0" applyProtection="0">
      <alignment vertical="center"/>
    </xf>
  </cellStyleXfs>
  <cellXfs count="57">
    <xf numFmtId="0" fontId="0" fillId="0" borderId="0" xfId="0">
      <alignment vertical="center"/>
    </xf>
    <xf numFmtId="0" fontId="5" fillId="0" borderId="2" xfId="1" applyFont="1" applyBorder="1" applyAlignment="1">
      <alignment vertical="center" wrapText="1"/>
    </xf>
    <xf numFmtId="0" fontId="6" fillId="0" borderId="1" xfId="1" applyFont="1" applyBorder="1" applyAlignment="1">
      <alignment horizontal="left" vertical="center" wrapText="1"/>
    </xf>
    <xf numFmtId="0" fontId="6" fillId="0" borderId="2" xfId="1" applyFont="1" applyBorder="1" applyAlignment="1">
      <alignment horizontal="left" vertical="center" wrapText="1"/>
    </xf>
    <xf numFmtId="0" fontId="6" fillId="0" borderId="2" xfId="1" applyFont="1" applyBorder="1" applyAlignment="1">
      <alignment vertical="center" wrapText="1"/>
    </xf>
    <xf numFmtId="176" fontId="6" fillId="0" borderId="2" xfId="1" applyNumberFormat="1" applyFont="1" applyBorder="1" applyAlignment="1">
      <alignment horizontal="center" vertical="center"/>
    </xf>
    <xf numFmtId="177" fontId="6" fillId="0" borderId="2" xfId="1" applyNumberFormat="1" applyFont="1" applyBorder="1" applyAlignment="1">
      <alignment horizontal="center" vertical="center" wrapText="1"/>
    </xf>
    <xf numFmtId="0" fontId="6" fillId="0" borderId="2" xfId="1" applyFont="1" applyBorder="1" applyAlignment="1">
      <alignment horizontal="center" vertical="center" wrapText="1"/>
    </xf>
    <xf numFmtId="38" fontId="6" fillId="0" borderId="2" xfId="2" applyFont="1" applyFill="1" applyBorder="1" applyAlignment="1">
      <alignment vertical="center"/>
    </xf>
    <xf numFmtId="3" fontId="6" fillId="0" borderId="2" xfId="1" applyNumberFormat="1" applyFont="1" applyBorder="1">
      <alignment vertical="center"/>
    </xf>
    <xf numFmtId="178" fontId="6" fillId="0" borderId="2" xfId="1" applyNumberFormat="1" applyFont="1" applyBorder="1">
      <alignment vertical="center"/>
    </xf>
    <xf numFmtId="0" fontId="6" fillId="0" borderId="3" xfId="1" applyFont="1" applyBorder="1" applyAlignment="1">
      <alignment vertical="center" wrapText="1"/>
    </xf>
    <xf numFmtId="0" fontId="6" fillId="0" borderId="4" xfId="1" applyFont="1" applyBorder="1" applyAlignment="1">
      <alignment horizontal="left" vertical="center" wrapText="1"/>
    </xf>
    <xf numFmtId="0" fontId="6" fillId="0" borderId="5" xfId="1" applyFont="1" applyBorder="1" applyAlignment="1">
      <alignment horizontal="left" vertical="center" wrapText="1"/>
    </xf>
    <xf numFmtId="0" fontId="6" fillId="0" borderId="5" xfId="1" applyFont="1" applyBorder="1" applyAlignment="1">
      <alignment vertical="center" wrapText="1"/>
    </xf>
    <xf numFmtId="176" fontId="6" fillId="0" borderId="5" xfId="1" applyNumberFormat="1" applyFont="1" applyBorder="1" applyAlignment="1">
      <alignment horizontal="center" vertical="center"/>
    </xf>
    <xf numFmtId="177" fontId="6" fillId="0" borderId="5" xfId="1" applyNumberFormat="1" applyFont="1" applyBorder="1" applyAlignment="1">
      <alignment horizontal="center" vertical="center" wrapText="1"/>
    </xf>
    <xf numFmtId="0" fontId="6" fillId="0" borderId="5" xfId="1" applyFont="1" applyBorder="1" applyAlignment="1">
      <alignment horizontal="center" vertical="center" wrapText="1"/>
    </xf>
    <xf numFmtId="38" fontId="6" fillId="0" borderId="5" xfId="2" applyFont="1" applyFill="1" applyBorder="1" applyAlignment="1">
      <alignment vertical="center"/>
    </xf>
    <xf numFmtId="3" fontId="6" fillId="0" borderId="5" xfId="1" applyNumberFormat="1" applyFont="1" applyBorder="1">
      <alignment vertical="center"/>
    </xf>
    <xf numFmtId="178" fontId="6" fillId="0" borderId="5" xfId="1" applyNumberFormat="1" applyFont="1" applyBorder="1">
      <alignment vertical="center"/>
    </xf>
    <xf numFmtId="0" fontId="6" fillId="0" borderId="6" xfId="1" applyFont="1" applyBorder="1" applyAlignment="1">
      <alignment vertical="center" wrapText="1"/>
    </xf>
    <xf numFmtId="0" fontId="5" fillId="0" borderId="0" xfId="1" applyFont="1">
      <alignment vertical="center"/>
    </xf>
    <xf numFmtId="0" fontId="5" fillId="0" borderId="5" xfId="1" applyFont="1" applyBorder="1" applyAlignment="1">
      <alignment vertical="center" wrapText="1"/>
    </xf>
    <xf numFmtId="0" fontId="9" fillId="0" borderId="0" xfId="1" applyFont="1">
      <alignment vertical="center"/>
    </xf>
    <xf numFmtId="0" fontId="10" fillId="0" borderId="0" xfId="1" applyFont="1">
      <alignment vertical="center"/>
    </xf>
    <xf numFmtId="38" fontId="9" fillId="0" borderId="0" xfId="2" applyFont="1" applyBorder="1">
      <alignment vertical="center"/>
    </xf>
    <xf numFmtId="0" fontId="9" fillId="0" borderId="0" xfId="1" applyFont="1" applyAlignment="1">
      <alignment horizontal="center" vertical="center"/>
    </xf>
    <xf numFmtId="38" fontId="9" fillId="0" borderId="0" xfId="2" applyFont="1">
      <alignment vertical="center"/>
    </xf>
    <xf numFmtId="178" fontId="9" fillId="0" borderId="0" xfId="3" applyNumberFormat="1" applyFont="1">
      <alignment vertical="center"/>
    </xf>
    <xf numFmtId="0" fontId="11" fillId="0" borderId="0" xfId="1" applyFont="1">
      <alignment vertical="center"/>
    </xf>
    <xf numFmtId="178" fontId="9" fillId="0" borderId="0" xfId="4" applyNumberFormat="1" applyFont="1" applyBorder="1" applyAlignment="1">
      <alignment horizontal="right" vertical="center"/>
    </xf>
    <xf numFmtId="178" fontId="9" fillId="0" borderId="0" xfId="3" applyNumberFormat="1" applyFont="1" applyBorder="1">
      <alignment vertical="center"/>
    </xf>
    <xf numFmtId="0" fontId="12" fillId="0" borderId="0" xfId="1" applyFont="1">
      <alignment vertical="center"/>
    </xf>
    <xf numFmtId="179" fontId="4" fillId="0" borderId="0" xfId="1" applyNumberFormat="1" applyFont="1" applyAlignment="1">
      <alignment horizontal="left" vertical="center"/>
    </xf>
    <xf numFmtId="0" fontId="5" fillId="0" borderId="11" xfId="1" applyFont="1" applyBorder="1" applyAlignment="1">
      <alignment horizontal="center" vertical="center" wrapText="1"/>
    </xf>
    <xf numFmtId="0" fontId="5" fillId="0" borderId="12" xfId="1" applyFont="1" applyBorder="1" applyAlignment="1">
      <alignment horizontal="center" vertical="center" wrapText="1"/>
    </xf>
    <xf numFmtId="0" fontId="9" fillId="0" borderId="0" xfId="1" applyFont="1">
      <alignment vertical="center"/>
    </xf>
    <xf numFmtId="0" fontId="9" fillId="0" borderId="0" xfId="1" applyFont="1" applyAlignment="1">
      <alignment horizontal="right" vertical="center"/>
    </xf>
    <xf numFmtId="0" fontId="9" fillId="0" borderId="0" xfId="1" applyFont="1" applyAlignment="1">
      <alignment horizontal="center" vertical="center" wrapText="1"/>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7" xfId="1" applyFont="1" applyBorder="1" applyAlignment="1">
      <alignment horizontal="center" vertical="center" wrapText="1"/>
    </xf>
    <xf numFmtId="0" fontId="5" fillId="0" borderId="8" xfId="1" applyFont="1" applyBorder="1" applyAlignment="1">
      <alignment horizontal="center" vertical="center" wrapText="1"/>
    </xf>
    <xf numFmtId="0" fontId="5" fillId="0" borderId="13" xfId="1" applyFont="1" applyBorder="1" applyAlignment="1">
      <alignment horizontal="center" vertical="center" wrapText="1"/>
    </xf>
    <xf numFmtId="0" fontId="5" fillId="0" borderId="14" xfId="1" applyFont="1" applyBorder="1" applyAlignment="1">
      <alignment horizontal="center" vertical="center" wrapText="1"/>
    </xf>
    <xf numFmtId="0" fontId="5" fillId="0" borderId="15" xfId="1" applyFont="1" applyBorder="1" applyAlignment="1">
      <alignment horizontal="center" vertical="center" wrapText="1"/>
    </xf>
    <xf numFmtId="0" fontId="5" fillId="0" borderId="16" xfId="1" applyFont="1" applyBorder="1" applyAlignment="1">
      <alignment horizontal="center" vertical="center" wrapText="1"/>
    </xf>
    <xf numFmtId="0" fontId="8" fillId="0" borderId="0" xfId="1" applyFont="1" applyAlignment="1">
      <alignment horizontal="center" vertical="center" wrapText="1"/>
    </xf>
    <xf numFmtId="0" fontId="5" fillId="0" borderId="19" xfId="1" applyFont="1" applyBorder="1" applyAlignment="1">
      <alignment horizontal="center" vertical="center"/>
    </xf>
    <xf numFmtId="0" fontId="5" fillId="0" borderId="20" xfId="1" applyFont="1" applyBorder="1" applyAlignment="1">
      <alignment horizontal="center" vertical="center" wrapText="1"/>
    </xf>
    <xf numFmtId="0" fontId="5" fillId="0" borderId="18" xfId="1" applyFont="1" applyBorder="1" applyAlignment="1">
      <alignment horizontal="center" vertical="center" wrapText="1"/>
    </xf>
    <xf numFmtId="0" fontId="5" fillId="0" borderId="17" xfId="1" applyFont="1" applyBorder="1" applyAlignment="1">
      <alignment horizontal="center" vertical="center" wrapText="1"/>
    </xf>
    <xf numFmtId="38" fontId="5" fillId="0" borderId="7" xfId="2" applyFont="1" applyBorder="1" applyAlignment="1">
      <alignment horizontal="center" vertical="center" wrapText="1"/>
    </xf>
    <xf numFmtId="38" fontId="5" fillId="0" borderId="17" xfId="2" applyFont="1" applyBorder="1" applyAlignment="1">
      <alignment horizontal="center" vertical="center" wrapText="1"/>
    </xf>
    <xf numFmtId="178" fontId="5" fillId="0" borderId="7" xfId="3" applyNumberFormat="1" applyFont="1" applyFill="1" applyBorder="1" applyAlignment="1">
      <alignment horizontal="center" vertical="center" wrapText="1"/>
    </xf>
    <xf numFmtId="178" fontId="5" fillId="0" borderId="17" xfId="3" applyNumberFormat="1" applyFont="1" applyFill="1" applyBorder="1" applyAlignment="1">
      <alignment horizontal="center" vertical="center" wrapText="1"/>
    </xf>
  </cellXfs>
  <cellStyles count="5">
    <cellStyle name="パーセント 2" xfId="3" xr:uid="{5378AF26-0F2F-46E9-9A38-4971D6655F3F}"/>
    <cellStyle name="パーセント 3" xfId="4" xr:uid="{ED23852A-1AC7-474D-A238-1228DC82CD61}"/>
    <cellStyle name="桁区切り 4" xfId="2" xr:uid="{82CB4AF2-588E-4342-A39A-A28D20CBB17F}"/>
    <cellStyle name="標準" xfId="0" builtinId="0"/>
    <cellStyle name="標準 4" xfId="1" xr:uid="{990997D8-C0A8-445E-A937-E343B5D7A538}"/>
  </cellStyles>
  <dxfs count="9">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0&#12288;&#22865;&#32004;&#12395;&#12424;&#12427;&#25903;&#20986;&#12539;&#22865;&#32004;&#20197;&#22806;&#12395;&#12424;&#12427;&#25903;&#20986;&#12539;&#20844;&#30410;&#27861;&#20154;&#20250;&#36027;&#25903;&#20986;&#12398;&#20844;&#34920;&#38306;&#20418;/01&#12288;&#22865;&#32004;&#12398;&#20844;&#34920;/01&#12288;&#22865;&#32004;&#12395;&#12424;&#12427;&#25903;&#20986;/2022(&#20196;&#21644;4&#24180;&#24230;&#65289;/1%20&#22865;&#32004;&#12398;&#20844;&#34920;&#65288;4&#26376;&#65289;/&#12304;4&#26376;&#20998;&#12414;&#12392;&#12417;&#12305;R04&#22865;&#32004;&#19968;&#3523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15\12_zaimu\30&#12288;&#22865;&#32004;&#12395;&#12424;&#12427;&#25903;&#20986;&#12539;&#22865;&#32004;&#20197;&#22806;&#12395;&#12424;&#12427;&#25903;&#20986;&#12539;&#20844;&#30410;&#27861;&#20154;&#20250;&#36027;&#25903;&#20986;&#12398;&#20844;&#34920;&#38306;&#20418;\01&#12288;&#22865;&#32004;&#12398;&#20844;&#34920;\01&#12288;&#22865;&#32004;&#12395;&#12424;&#12427;&#25903;&#20986;\&#24179;&#25104;29&#24180;&#24230;\4%20&#22865;&#32004;&#12398;&#20844;&#34920;&#65288;7&#26376;&#20998;)\&#21508;&#39208;&#25552;&#20986;\&#12304;&#26481;&#36817;&#32654;1.28&#25552;&#20986;&#8594;H27.1&#26376;&#20998;&#22577;&#21578;2.26&#12305;H26&#22865;&#32004;&#19968;&#3523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1.15\12_zaimu\30&#12288;&#22865;&#32004;&#12395;&#12424;&#12427;&#25903;&#20986;&#12539;&#22865;&#32004;&#20197;&#22806;&#12395;&#12424;&#12427;&#25903;&#20986;&#12539;&#20844;&#30410;&#27861;&#20154;&#20250;&#36027;&#25903;&#20986;&#12398;&#20844;&#34920;&#38306;&#20418;\01&#12288;&#22865;&#32004;&#12398;&#20844;&#34920;\01&#12288;&#22865;&#32004;&#12395;&#12424;&#12427;&#25903;&#20986;\&#24179;&#25104;29&#24180;&#24230;\4%20&#22865;&#32004;&#12398;&#20844;&#34920;&#65288;7&#26376;&#20998;)\&#21508;&#39208;&#25552;&#20986;\&#12304;&#26032;&#32654;&#12305;H26&#22865;&#32004;&#19968;&#35239;&#65288;H27.1&#26376;&#26356;&#26032;&#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92.168.1.15\12_zaimu\30&#12288;&#22865;&#32004;&#12395;&#12424;&#12427;&#25903;&#20986;&#12539;&#22865;&#32004;&#20197;&#22806;&#12395;&#12424;&#12427;&#25903;&#20986;&#12539;&#20844;&#30410;&#27861;&#20154;&#20250;&#36027;&#25903;&#20986;&#12398;&#20844;&#34920;&#38306;&#20418;\01&#12288;&#22865;&#32004;&#12398;&#20844;&#34920;\01&#12288;&#22865;&#32004;&#12395;&#12424;&#12427;&#25903;&#20986;\&#24179;&#25104;29&#24180;&#24230;\4%20&#22865;&#32004;&#12398;&#20844;&#34920;&#65288;7&#26376;&#20998;)\&#21508;&#39208;&#25552;&#20986;\03&#12304;&#26481;&#36817;&#32654;4.24&#25552;&#20986;&#8594;H27.4&#26376;&#20998;&#22577;&#21578;5.25&#12305;H26&#22865;&#32004;&#19968;&#35239;%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92.168.1.15\13_kaikei\Users\ARAI\Desktop\&#27598;&#26376;&#36001;&#21209;&#22577;&#21578;(&#31478;&#20105;&#12392;&#19968;&#33324;)\27&#24180;&#24230;\09&#12304;&#26481;&#36817;&#32654;12.25&#25552;&#20986;&#8594;H27.12&#26376;&#20998;&#22577;&#21578;1.25&#12305;H27&#22865;&#32004;&#19968;&#352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データ一覧"/>
      <sheetName val="これより右シートは各館編集不可→"/>
      <sheetName val="委（一般競争）"/>
      <sheetName val="委（企画・公募）"/>
      <sheetName val="委（随意契約）"/>
      <sheetName val="委（作品購入）"/>
      <sheetName val="公表3-1"/>
      <sheetName val="公表3-2"/>
      <sheetName val="公表3-3"/>
      <sheetName val="公表3-4"/>
      <sheetName val="一般競争Data"/>
      <sheetName val="企画公募Data"/>
      <sheetName val="随契Data①"/>
      <sheetName val="随契Data②"/>
      <sheetName val="作品購入Data"/>
      <sheetName val="公表3-1Data"/>
      <sheetName val="公表3-2Data"/>
      <sheetName val="公表3-3Data"/>
      <sheetName val="公表3-4Data"/>
      <sheetName val="選択肢一覧"/>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M2" t="str">
            <v>①複数年契約</v>
          </cell>
        </row>
        <row r="3">
          <cell r="G3" t="str">
            <v>①国立美術館会計規則
第21条第2項</v>
          </cell>
          <cell r="M3" t="str">
            <v>－</v>
          </cell>
        </row>
        <row r="4">
          <cell r="G4" t="str">
            <v>②国立美術館会計規則
第22条第1項第1号</v>
          </cell>
        </row>
        <row r="5">
          <cell r="G5" t="str">
            <v>③国立美術館会計規則
第22条第1項第2号</v>
          </cell>
        </row>
        <row r="6">
          <cell r="G6" t="str">
            <v>④国立美術館会計規則
第22条第1項第3号イ</v>
          </cell>
        </row>
        <row r="7">
          <cell r="G7" t="str">
            <v>⑤国立美術館会計規則
第22条第1項第3号ロ</v>
          </cell>
        </row>
        <row r="8">
          <cell r="G8" t="str">
            <v>⑥国立美術館会計規則
第22条第1項第3ハ</v>
          </cell>
        </row>
        <row r="9">
          <cell r="G9" t="str">
            <v>⑦国立美術館会計規則
第22条第1項第3号二</v>
          </cell>
        </row>
        <row r="10">
          <cell r="G10" t="str">
            <v>⑧国立美術館会計規則
第22条第1項第3号ホ</v>
          </cell>
        </row>
        <row r="11">
          <cell r="G11" t="str">
            <v>⑨国立美術館会計規則
第22条第1項第10号</v>
          </cell>
        </row>
        <row r="12">
          <cell r="G12" t="str">
            <v>⑩国立美術館会計規則
第22条第1項第11号</v>
          </cell>
        </row>
        <row r="13">
          <cell r="G13" t="str">
            <v>⑪国立美術館会計規則
第22条第1項第12号</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一般競争"/>
      <sheetName val="随意契約"/>
      <sheetName val="企画競争・公募"/>
      <sheetName val="選択肢一覧"/>
    </sheetNames>
    <sheetDataSet>
      <sheetData sheetId="0" refreshError="1"/>
      <sheetData sheetId="1" refreshError="1"/>
      <sheetData sheetId="2" refreshError="1"/>
      <sheetData sheetId="3" refreshError="1"/>
      <sheetData sheetId="4">
        <row r="2">
          <cell r="A2" t="str">
            <v>①様式３－１
公共工事の競争契約</v>
          </cell>
          <cell r="I2" t="str">
            <v>①一般競争入札</v>
          </cell>
        </row>
        <row r="3">
          <cell r="I3" t="str">
            <v>②一般競争入札（公募を実施した結果、複数者からの応募があり、一般競争に移行したもの）</v>
          </cell>
        </row>
        <row r="4">
          <cell r="I4" t="str">
            <v>③指名競争入札</v>
          </cell>
        </row>
        <row r="5">
          <cell r="I5" t="str">
            <v>④競争性のない随意契約</v>
          </cell>
        </row>
        <row r="6">
          <cell r="I6" t="str">
            <v>⑤公募</v>
          </cell>
        </row>
        <row r="7">
          <cell r="I7" t="str">
            <v>⑥企画競争</v>
          </cell>
        </row>
        <row r="8">
          <cell r="I8" t="str">
            <v>⑦企画競争（公募を実施した結果、複数者からの応募があり、企画競争に移行したもの）</v>
          </cell>
        </row>
        <row r="9">
          <cell r="I9" t="str">
            <v>⑧不落随契</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一般競争"/>
      <sheetName val="随意契約"/>
      <sheetName val="企画競争・公募"/>
      <sheetName val="選択肢一覧"/>
    </sheetNames>
    <sheetDataSet>
      <sheetData sheetId="0"/>
      <sheetData sheetId="1"/>
      <sheetData sheetId="2"/>
      <sheetData sheetId="3"/>
      <sheetData sheetId="4">
        <row r="2">
          <cell r="I2" t="str">
            <v>①一般競争入札</v>
          </cell>
        </row>
        <row r="3">
          <cell r="I3" t="str">
            <v>②一般競争入札（公募を実施した結果、複数者からの応募があり、一般競争に移行したもの）</v>
          </cell>
        </row>
        <row r="4">
          <cell r="I4" t="str">
            <v>③指名競争入札</v>
          </cell>
        </row>
        <row r="5">
          <cell r="I5" t="str">
            <v>④競争性のない随意契約</v>
          </cell>
        </row>
        <row r="6">
          <cell r="I6" t="str">
            <v>⑤公募</v>
          </cell>
        </row>
        <row r="7">
          <cell r="I7" t="str">
            <v>⑥企画競争</v>
          </cell>
        </row>
        <row r="8">
          <cell r="I8" t="str">
            <v>⑦企画競争（公募を実施した結果、複数者からの応募があり、企画競争に移行したもの）</v>
          </cell>
        </row>
        <row r="9">
          <cell r="I9" t="str">
            <v>⑧不落随契</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一般競争"/>
      <sheetName val="随意契約"/>
      <sheetName val="企画競争・公募"/>
      <sheetName val="選択肢一覧"/>
    </sheetNames>
    <sheetDataSet>
      <sheetData sheetId="0" refreshError="1"/>
      <sheetData sheetId="1" refreshError="1"/>
      <sheetData sheetId="2" refreshError="1"/>
      <sheetData sheetId="3" refreshError="1"/>
      <sheetData sheetId="4" refreshError="1">
        <row r="2">
          <cell r="E2" t="str">
            <v>独立行政法人国立美術館契約担当役
理事長　
馬渕　明子
東京都千代田区北の丸公園3-1</v>
          </cell>
          <cell r="I2" t="str">
            <v>①一般競争入札</v>
          </cell>
        </row>
        <row r="3">
          <cell r="I3" t="str">
            <v>②一般競争入札（公募を実施した結果、複数者からの応募があり、一般競争に移行したもの）</v>
          </cell>
        </row>
        <row r="4">
          <cell r="I4" t="str">
            <v>③指名競争入札</v>
          </cell>
        </row>
        <row r="5">
          <cell r="I5" t="str">
            <v>④競争性のない随意契約</v>
          </cell>
        </row>
        <row r="6">
          <cell r="I6" t="str">
            <v>⑤公募</v>
          </cell>
        </row>
        <row r="7">
          <cell r="I7" t="str">
            <v>⑥企画競争</v>
          </cell>
        </row>
        <row r="8">
          <cell r="I8" t="str">
            <v>⑦企画競争（公募を実施した結果、複数者からの応募があり、企画競争に移行したもの）</v>
          </cell>
        </row>
        <row r="9">
          <cell r="I9" t="str">
            <v>⑧不落随契</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一般競争"/>
      <sheetName val="随意契約"/>
      <sheetName val="企画競争・公募"/>
      <sheetName val="選択肢一覧"/>
    </sheetNames>
    <sheetDataSet>
      <sheetData sheetId="0" refreshError="1"/>
      <sheetData sheetId="1" refreshError="1"/>
      <sheetData sheetId="2" refreshError="1"/>
      <sheetData sheetId="3" refreshError="1"/>
      <sheetData sheetId="4">
        <row r="2">
          <cell r="I2" t="str">
            <v>①一般競争入札</v>
          </cell>
        </row>
        <row r="3">
          <cell r="I3" t="str">
            <v>②一般競争入札（公募を実施した結果、複数者からの応募があり、一般競争に移行したもの）</v>
          </cell>
        </row>
        <row r="4">
          <cell r="I4" t="str">
            <v>③指名競争入札</v>
          </cell>
        </row>
        <row r="5">
          <cell r="I5" t="str">
            <v>④競争性のない随意契約</v>
          </cell>
        </row>
        <row r="6">
          <cell r="I6" t="str">
            <v>⑤公募</v>
          </cell>
        </row>
        <row r="7">
          <cell r="I7" t="str">
            <v>⑥企画競争</v>
          </cell>
        </row>
        <row r="8">
          <cell r="I8" t="str">
            <v>⑦企画競争（公募を実施した結果、複数者からの応募があり、企画競争に移行したもの）</v>
          </cell>
        </row>
        <row r="9">
          <cell r="I9" t="str">
            <v>⑧不落随契</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2E525-C1C9-46CA-A638-F13E8F8DC6BB}">
  <sheetPr>
    <pageSetUpPr fitToPage="1"/>
  </sheetPr>
  <dimension ref="A1:O16"/>
  <sheetViews>
    <sheetView tabSelected="1" zoomScale="70" zoomScaleNormal="70" zoomScaleSheetLayoutView="70" workbookViewId="0">
      <selection activeCell="A5" sqref="A5:A6"/>
    </sheetView>
  </sheetViews>
  <sheetFormatPr defaultColWidth="8.09765625" defaultRowHeight="13.2" x14ac:dyDescent="0.45"/>
  <cols>
    <col min="1" max="1" width="15.3984375" style="24" customWidth="1"/>
    <col min="2" max="2" width="20.69921875" style="24" customWidth="1"/>
    <col min="3" max="3" width="31.5" style="24" customWidth="1"/>
    <col min="4" max="4" width="13.3984375" style="24" customWidth="1"/>
    <col min="5" max="5" width="24.19921875" style="24" customWidth="1"/>
    <col min="6" max="6" width="15.3984375" style="24" customWidth="1"/>
    <col min="7" max="7" width="14.09765625" style="24" customWidth="1"/>
    <col min="8" max="9" width="9.3984375" style="24" customWidth="1"/>
    <col min="10" max="10" width="6" style="24" customWidth="1"/>
    <col min="11" max="11" width="6.19921875" style="24" customWidth="1"/>
    <col min="12" max="12" width="6.8984375" style="24" customWidth="1"/>
    <col min="13" max="13" width="8.3984375" style="24" customWidth="1"/>
    <col min="14" max="14" width="6.3984375" style="24" customWidth="1"/>
    <col min="15" max="15" width="10" style="24" customWidth="1"/>
    <col min="16" max="16384" width="8.09765625" style="24"/>
  </cols>
  <sheetData>
    <row r="1" spans="1:15" ht="19.5" customHeight="1" x14ac:dyDescent="0.45">
      <c r="A1" s="37"/>
      <c r="B1" s="37"/>
      <c r="M1" s="38" t="s">
        <v>0</v>
      </c>
      <c r="N1" s="38"/>
      <c r="O1" s="38"/>
    </row>
    <row r="2" spans="1:15" ht="18" customHeight="1" x14ac:dyDescent="0.45">
      <c r="A2" s="34">
        <v>1</v>
      </c>
    </row>
    <row r="3" spans="1:15" ht="32.1" customHeight="1" x14ac:dyDescent="0.45">
      <c r="A3" s="39" t="s">
        <v>23</v>
      </c>
      <c r="B3" s="39"/>
      <c r="C3" s="39"/>
      <c r="D3" s="39"/>
      <c r="E3" s="39"/>
      <c r="F3" s="39"/>
      <c r="G3" s="39"/>
      <c r="H3" s="39"/>
      <c r="I3" s="39"/>
      <c r="J3" s="39"/>
      <c r="K3" s="39"/>
      <c r="L3" s="39"/>
      <c r="M3" s="39"/>
      <c r="N3" s="39"/>
      <c r="O3" s="39"/>
    </row>
    <row r="4" spans="1:15" ht="13.8" thickBot="1" x14ac:dyDescent="0.5"/>
    <row r="5" spans="1:15" ht="30" customHeight="1" x14ac:dyDescent="0.45">
      <c r="A5" s="40" t="s">
        <v>1</v>
      </c>
      <c r="B5" s="42" t="s">
        <v>2</v>
      </c>
      <c r="C5" s="42" t="s">
        <v>3</v>
      </c>
      <c r="D5" s="42" t="s">
        <v>4</v>
      </c>
      <c r="E5" s="42" t="s">
        <v>5</v>
      </c>
      <c r="F5" s="42" t="s">
        <v>6</v>
      </c>
      <c r="G5" s="42" t="s">
        <v>7</v>
      </c>
      <c r="H5" s="42" t="s">
        <v>8</v>
      </c>
      <c r="I5" s="42" t="s">
        <v>9</v>
      </c>
      <c r="J5" s="42" t="s">
        <v>10</v>
      </c>
      <c r="K5" s="42" t="s">
        <v>11</v>
      </c>
      <c r="L5" s="44" t="s">
        <v>12</v>
      </c>
      <c r="M5" s="45"/>
      <c r="N5" s="46"/>
      <c r="O5" s="35" t="s">
        <v>13</v>
      </c>
    </row>
    <row r="6" spans="1:15" ht="36" customHeight="1" x14ac:dyDescent="0.45">
      <c r="A6" s="41"/>
      <c r="B6" s="43"/>
      <c r="C6" s="43"/>
      <c r="D6" s="43"/>
      <c r="E6" s="43"/>
      <c r="F6" s="43"/>
      <c r="G6" s="43"/>
      <c r="H6" s="43"/>
      <c r="I6" s="43"/>
      <c r="J6" s="43"/>
      <c r="K6" s="43"/>
      <c r="L6" s="1" t="s">
        <v>14</v>
      </c>
      <c r="M6" s="1" t="s">
        <v>15</v>
      </c>
      <c r="N6" s="1" t="s">
        <v>16</v>
      </c>
      <c r="O6" s="36"/>
    </row>
    <row r="7" spans="1:15" s="33" customFormat="1" ht="60" customHeight="1" x14ac:dyDescent="0.45">
      <c r="A7" s="2" t="s">
        <v>29</v>
      </c>
      <c r="B7" s="3" t="s">
        <v>30</v>
      </c>
      <c r="C7" s="4" t="s">
        <v>31</v>
      </c>
      <c r="D7" s="5">
        <v>44956</v>
      </c>
      <c r="E7" s="4" t="s">
        <v>32</v>
      </c>
      <c r="F7" s="6">
        <v>6130001033146</v>
      </c>
      <c r="G7" s="7" t="s">
        <v>22</v>
      </c>
      <c r="H7" s="8">
        <v>7872041</v>
      </c>
      <c r="I7" s="9">
        <v>6057576</v>
      </c>
      <c r="J7" s="10">
        <v>0.76950513850220037</v>
      </c>
      <c r="K7" s="4">
        <v>0</v>
      </c>
      <c r="L7" s="4"/>
      <c r="M7" s="4"/>
      <c r="N7" s="4"/>
      <c r="O7" s="11"/>
    </row>
    <row r="8" spans="1:15" s="25" customFormat="1" ht="60" customHeight="1" x14ac:dyDescent="0.45">
      <c r="A8" s="2" t="s">
        <v>27</v>
      </c>
      <c r="B8" s="3" t="s">
        <v>33</v>
      </c>
      <c r="C8" s="4" t="s">
        <v>28</v>
      </c>
      <c r="D8" s="5">
        <v>44939</v>
      </c>
      <c r="E8" s="4" t="s">
        <v>34</v>
      </c>
      <c r="F8" s="6">
        <v>7120001014708</v>
      </c>
      <c r="G8" s="7" t="s">
        <v>22</v>
      </c>
      <c r="H8" s="8">
        <v>6380000</v>
      </c>
      <c r="I8" s="9">
        <v>5940000</v>
      </c>
      <c r="J8" s="10">
        <v>0.93103448275862066</v>
      </c>
      <c r="K8" s="4">
        <v>0</v>
      </c>
      <c r="L8" s="4"/>
      <c r="M8" s="4"/>
      <c r="N8" s="4"/>
      <c r="O8" s="11"/>
    </row>
    <row r="9" spans="1:15" ht="60" customHeight="1" x14ac:dyDescent="0.45">
      <c r="A9" s="2" t="s">
        <v>25</v>
      </c>
      <c r="B9" s="3" t="s">
        <v>35</v>
      </c>
      <c r="C9" s="4" t="s">
        <v>26</v>
      </c>
      <c r="D9" s="5">
        <v>44952</v>
      </c>
      <c r="E9" s="4" t="s">
        <v>36</v>
      </c>
      <c r="F9" s="6">
        <v>8010601005356</v>
      </c>
      <c r="G9" s="7" t="s">
        <v>22</v>
      </c>
      <c r="H9" s="8">
        <v>1372800</v>
      </c>
      <c r="I9" s="9">
        <v>1326336</v>
      </c>
      <c r="J9" s="10">
        <v>0.96599999999999997</v>
      </c>
      <c r="K9" s="4">
        <v>0</v>
      </c>
      <c r="L9" s="4"/>
      <c r="M9" s="4"/>
      <c r="N9" s="4"/>
      <c r="O9" s="11"/>
    </row>
    <row r="10" spans="1:15" ht="60" customHeight="1" x14ac:dyDescent="0.45">
      <c r="A10" s="2" t="s">
        <v>18</v>
      </c>
      <c r="B10" s="3" t="s">
        <v>18</v>
      </c>
      <c r="C10" s="4" t="s">
        <v>18</v>
      </c>
      <c r="D10" s="5" t="s">
        <v>18</v>
      </c>
      <c r="E10" s="4" t="s">
        <v>18</v>
      </c>
      <c r="F10" s="6" t="s">
        <v>18</v>
      </c>
      <c r="G10" s="7" t="s">
        <v>18</v>
      </c>
      <c r="H10" s="8" t="s">
        <v>18</v>
      </c>
      <c r="I10" s="9" t="s">
        <v>18</v>
      </c>
      <c r="J10" s="10" t="s">
        <v>18</v>
      </c>
      <c r="K10" s="4" t="s">
        <v>18</v>
      </c>
      <c r="L10" s="4"/>
      <c r="M10" s="4"/>
      <c r="N10" s="4"/>
      <c r="O10" s="11"/>
    </row>
    <row r="11" spans="1:15" ht="60" customHeight="1" x14ac:dyDescent="0.45">
      <c r="A11" s="2" t="s">
        <v>18</v>
      </c>
      <c r="B11" s="3" t="s">
        <v>18</v>
      </c>
      <c r="C11" s="4" t="s">
        <v>18</v>
      </c>
      <c r="D11" s="5" t="s">
        <v>18</v>
      </c>
      <c r="E11" s="4" t="s">
        <v>18</v>
      </c>
      <c r="F11" s="6" t="s">
        <v>18</v>
      </c>
      <c r="G11" s="7" t="s">
        <v>18</v>
      </c>
      <c r="H11" s="8" t="s">
        <v>18</v>
      </c>
      <c r="I11" s="9" t="s">
        <v>18</v>
      </c>
      <c r="J11" s="10" t="s">
        <v>18</v>
      </c>
      <c r="K11" s="4" t="s">
        <v>18</v>
      </c>
      <c r="L11" s="4"/>
      <c r="M11" s="4"/>
      <c r="N11" s="4"/>
      <c r="O11" s="11"/>
    </row>
    <row r="12" spans="1:15" ht="60" customHeight="1" x14ac:dyDescent="0.45">
      <c r="A12" s="2" t="s">
        <v>18</v>
      </c>
      <c r="B12" s="3" t="s">
        <v>18</v>
      </c>
      <c r="C12" s="4" t="s">
        <v>18</v>
      </c>
      <c r="D12" s="5" t="s">
        <v>18</v>
      </c>
      <c r="E12" s="4" t="s">
        <v>18</v>
      </c>
      <c r="F12" s="6" t="s">
        <v>18</v>
      </c>
      <c r="G12" s="7" t="s">
        <v>18</v>
      </c>
      <c r="H12" s="8" t="s">
        <v>18</v>
      </c>
      <c r="I12" s="9" t="s">
        <v>18</v>
      </c>
      <c r="J12" s="10" t="s">
        <v>18</v>
      </c>
      <c r="K12" s="4" t="s">
        <v>18</v>
      </c>
      <c r="L12" s="4"/>
      <c r="M12" s="4"/>
      <c r="N12" s="4"/>
      <c r="O12" s="11"/>
    </row>
    <row r="13" spans="1:15" ht="60" customHeight="1" x14ac:dyDescent="0.45">
      <c r="A13" s="2" t="s">
        <v>18</v>
      </c>
      <c r="B13" s="3" t="s">
        <v>18</v>
      </c>
      <c r="C13" s="4" t="s">
        <v>18</v>
      </c>
      <c r="D13" s="5" t="s">
        <v>18</v>
      </c>
      <c r="E13" s="4" t="s">
        <v>18</v>
      </c>
      <c r="F13" s="6" t="s">
        <v>18</v>
      </c>
      <c r="G13" s="7" t="s">
        <v>18</v>
      </c>
      <c r="H13" s="8" t="s">
        <v>18</v>
      </c>
      <c r="I13" s="9" t="s">
        <v>18</v>
      </c>
      <c r="J13" s="10" t="s">
        <v>18</v>
      </c>
      <c r="K13" s="4" t="s">
        <v>18</v>
      </c>
      <c r="L13" s="4"/>
      <c r="M13" s="4"/>
      <c r="N13" s="4"/>
      <c r="O13" s="11"/>
    </row>
    <row r="14" spans="1:15" ht="60" customHeight="1" thickBot="1" x14ac:dyDescent="0.5">
      <c r="A14" s="12" t="s">
        <v>18</v>
      </c>
      <c r="B14" s="13" t="s">
        <v>18</v>
      </c>
      <c r="C14" s="14" t="s">
        <v>18</v>
      </c>
      <c r="D14" s="15" t="s">
        <v>18</v>
      </c>
      <c r="E14" s="14" t="s">
        <v>18</v>
      </c>
      <c r="F14" s="16" t="s">
        <v>18</v>
      </c>
      <c r="G14" s="17" t="s">
        <v>18</v>
      </c>
      <c r="H14" s="18" t="s">
        <v>18</v>
      </c>
      <c r="I14" s="19" t="s">
        <v>18</v>
      </c>
      <c r="J14" s="20" t="s">
        <v>18</v>
      </c>
      <c r="K14" s="14" t="s">
        <v>18</v>
      </c>
      <c r="L14" s="14"/>
      <c r="M14" s="14"/>
      <c r="N14" s="14"/>
      <c r="O14" s="21"/>
    </row>
    <row r="15" spans="1:15" x14ac:dyDescent="0.45">
      <c r="A15" s="22" t="s">
        <v>17</v>
      </c>
      <c r="H15" s="26"/>
      <c r="I15" s="26"/>
    </row>
    <row r="16" spans="1:15" x14ac:dyDescent="0.45">
      <c r="A16" s="22"/>
    </row>
  </sheetData>
  <mergeCells count="16">
    <mergeCell ref="O5:O6"/>
    <mergeCell ref="A1:B1"/>
    <mergeCell ref="M1:O1"/>
    <mergeCell ref="A3:O3"/>
    <mergeCell ref="A5:A6"/>
    <mergeCell ref="B5:B6"/>
    <mergeCell ref="C5:C6"/>
    <mergeCell ref="D5:D6"/>
    <mergeCell ref="E5:E6"/>
    <mergeCell ref="F5:F6"/>
    <mergeCell ref="G5:G6"/>
    <mergeCell ref="H5:H6"/>
    <mergeCell ref="I5:I6"/>
    <mergeCell ref="J5:J6"/>
    <mergeCell ref="K5:K6"/>
    <mergeCell ref="L5:N5"/>
  </mergeCells>
  <phoneticPr fontId="2"/>
  <conditionalFormatting sqref="A8:O14">
    <cfRule type="containsText" dxfId="8" priority="7" operator="containsText" text="公財">
      <formula>NOT(ISERROR(SEARCH("公財",A8)))</formula>
    </cfRule>
    <cfRule type="containsText" dxfId="7" priority="8" operator="containsText" text="公益">
      <formula>NOT(ISERROR(SEARCH("公益",A8)))</formula>
    </cfRule>
    <cfRule type="containsText" dxfId="6" priority="9" operator="containsText" text="公社">
      <formula>NOT(ISERROR(SEARCH("公社",A8)))</formula>
    </cfRule>
  </conditionalFormatting>
  <conditionalFormatting sqref="A7:O7">
    <cfRule type="containsText" dxfId="5" priority="1" operator="containsText" text="公財">
      <formula>NOT(ISERROR(SEARCH("公財",A7)))</formula>
    </cfRule>
    <cfRule type="containsText" dxfId="4" priority="2" operator="containsText" text="公益">
      <formula>NOT(ISERROR(SEARCH("公益",A7)))</formula>
    </cfRule>
    <cfRule type="containsText" dxfId="3" priority="3" operator="containsText" text="公社">
      <formula>NOT(ISERROR(SEARCH("公社",A7)))</formula>
    </cfRule>
  </conditionalFormatting>
  <dataValidations count="5">
    <dataValidation type="list" allowBlank="1" showInputMessage="1" showErrorMessage="1" sqref="L8:L14" xr:uid="{310B5188-E5D8-46CF-AAC0-D5A9DA1EB17E}">
      <formula1>$J$32:$J$32</formula1>
    </dataValidation>
    <dataValidation type="list" allowBlank="1" showInputMessage="1" showErrorMessage="1" sqref="M8:M14" xr:uid="{9AC6DFC0-1F33-4194-BBE8-0475EDC32338}">
      <formula1>$L$32:$L$32</formula1>
    </dataValidation>
    <dataValidation type="list" allowBlank="1" showInputMessage="1" showErrorMessage="1" sqref="G7:G14" xr:uid="{50C35ABA-9400-4725-987A-58D2E8F0B8E9}">
      <formula1>①一般競争入札</formula1>
    </dataValidation>
    <dataValidation type="list" allowBlank="1" showInputMessage="1" showErrorMessage="1" sqref="M7" xr:uid="{80A48723-5476-47B2-89F7-BBC9245A053F}">
      <formula1>$L$36:$L$36</formula1>
    </dataValidation>
    <dataValidation type="list" allowBlank="1" showInputMessage="1" showErrorMessage="1" sqref="L7" xr:uid="{38322BF4-EAB5-4162-B73C-4394D43A387A}">
      <formula1>$J$36:$J$36</formula1>
    </dataValidation>
  </dataValidations>
  <pageMargins left="0.7" right="0.7" top="0.75" bottom="0.75" header="0.3" footer="0.3"/>
  <pageSetup paperSize="9" scale="6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755F6-739E-493F-839A-1293121CA2FF}">
  <sheetPr>
    <pageSetUpPr fitToPage="1"/>
  </sheetPr>
  <dimension ref="A1:O20"/>
  <sheetViews>
    <sheetView zoomScale="70" zoomScaleNormal="70" workbookViewId="0">
      <selection activeCell="A5" sqref="A5:A6"/>
    </sheetView>
  </sheetViews>
  <sheetFormatPr defaultColWidth="8.09765625" defaultRowHeight="13.2" x14ac:dyDescent="0.45"/>
  <cols>
    <col min="1" max="1" width="15.5" style="24" customWidth="1"/>
    <col min="2" max="2" width="25.8984375" style="24" customWidth="1"/>
    <col min="3" max="3" width="29.09765625" style="24" customWidth="1"/>
    <col min="4" max="4" width="13.296875" style="24" customWidth="1"/>
    <col min="5" max="5" width="28.796875" style="24" customWidth="1"/>
    <col min="6" max="6" width="15.3984375" style="24" customWidth="1"/>
    <col min="7" max="7" width="14.19921875" style="27" customWidth="1"/>
    <col min="8" max="8" width="9.3984375" style="28" customWidth="1"/>
    <col min="9" max="9" width="9.3984375" style="24" customWidth="1"/>
    <col min="10" max="10" width="6" style="29" customWidth="1"/>
    <col min="11" max="11" width="6.19921875" style="24" customWidth="1"/>
    <col min="12" max="12" width="6.8984375" style="24" customWidth="1"/>
    <col min="13" max="13" width="8.296875" style="24" customWidth="1"/>
    <col min="14" max="14" width="6.3984375" style="24" customWidth="1"/>
    <col min="15" max="15" width="10" style="24" customWidth="1"/>
    <col min="16" max="16384" width="8.09765625" style="24"/>
  </cols>
  <sheetData>
    <row r="1" spans="1:15" ht="19.5" customHeight="1" x14ac:dyDescent="0.45">
      <c r="A1" s="37"/>
      <c r="B1" s="37"/>
      <c r="M1" s="38" t="s">
        <v>0</v>
      </c>
      <c r="N1" s="38"/>
      <c r="O1" s="38"/>
    </row>
    <row r="2" spans="1:15" ht="18.75" customHeight="1" x14ac:dyDescent="0.45">
      <c r="A2" s="34">
        <f>'公表3-1'!A2</f>
        <v>1</v>
      </c>
    </row>
    <row r="3" spans="1:15" ht="32.1" customHeight="1" x14ac:dyDescent="0.45">
      <c r="A3" s="48" t="s">
        <v>24</v>
      </c>
      <c r="B3" s="48"/>
      <c r="C3" s="48"/>
      <c r="D3" s="48"/>
      <c r="E3" s="48"/>
      <c r="F3" s="48"/>
      <c r="G3" s="48"/>
      <c r="H3" s="48"/>
      <c r="I3" s="48"/>
      <c r="J3" s="48"/>
      <c r="K3" s="48"/>
      <c r="L3" s="48"/>
      <c r="M3" s="48"/>
      <c r="N3" s="48"/>
      <c r="O3" s="48"/>
    </row>
    <row r="4" spans="1:15" ht="14.25" customHeight="1" thickBot="1" x14ac:dyDescent="0.5"/>
    <row r="5" spans="1:15" ht="30" customHeight="1" x14ac:dyDescent="0.45">
      <c r="A5" s="40" t="s">
        <v>1</v>
      </c>
      <c r="B5" s="50" t="s">
        <v>20</v>
      </c>
      <c r="C5" s="42" t="s">
        <v>3</v>
      </c>
      <c r="D5" s="42" t="s">
        <v>4</v>
      </c>
      <c r="E5" s="42" t="s">
        <v>5</v>
      </c>
      <c r="F5" s="42" t="s">
        <v>6</v>
      </c>
      <c r="G5" s="42" t="s">
        <v>7</v>
      </c>
      <c r="H5" s="53" t="s">
        <v>8</v>
      </c>
      <c r="I5" s="42" t="s">
        <v>9</v>
      </c>
      <c r="J5" s="55" t="s">
        <v>10</v>
      </c>
      <c r="K5" s="42" t="s">
        <v>11</v>
      </c>
      <c r="L5" s="44" t="s">
        <v>12</v>
      </c>
      <c r="M5" s="45"/>
      <c r="N5" s="46"/>
      <c r="O5" s="35" t="s">
        <v>13</v>
      </c>
    </row>
    <row r="6" spans="1:15" ht="36" customHeight="1" thickBot="1" x14ac:dyDescent="0.5">
      <c r="A6" s="49"/>
      <c r="B6" s="51"/>
      <c r="C6" s="52"/>
      <c r="D6" s="52"/>
      <c r="E6" s="52"/>
      <c r="F6" s="52"/>
      <c r="G6" s="52"/>
      <c r="H6" s="54"/>
      <c r="I6" s="52"/>
      <c r="J6" s="56"/>
      <c r="K6" s="52"/>
      <c r="L6" s="23" t="s">
        <v>14</v>
      </c>
      <c r="M6" s="23" t="s">
        <v>19</v>
      </c>
      <c r="N6" s="23" t="s">
        <v>16</v>
      </c>
      <c r="O6" s="47"/>
    </row>
    <row r="7" spans="1:15" s="30" customFormat="1" ht="60" customHeight="1" x14ac:dyDescent="0.45">
      <c r="A7" s="2" t="s">
        <v>37</v>
      </c>
      <c r="B7" s="3" t="s">
        <v>38</v>
      </c>
      <c r="C7" s="4" t="s">
        <v>39</v>
      </c>
      <c r="D7" s="5">
        <v>44943</v>
      </c>
      <c r="E7" s="4" t="s">
        <v>40</v>
      </c>
      <c r="F7" s="6">
        <v>8030005006973</v>
      </c>
      <c r="G7" s="7" t="s">
        <v>22</v>
      </c>
      <c r="H7" s="8">
        <v>20979585</v>
      </c>
      <c r="I7" s="9">
        <v>20879595</v>
      </c>
      <c r="J7" s="10">
        <v>0.99519999999999997</v>
      </c>
      <c r="K7" s="4">
        <v>0</v>
      </c>
      <c r="L7" s="4"/>
      <c r="M7" s="4"/>
      <c r="N7" s="4"/>
      <c r="O7" s="11"/>
    </row>
    <row r="8" spans="1:15" s="30" customFormat="1" ht="60" customHeight="1" x14ac:dyDescent="0.45">
      <c r="A8" s="2" t="s">
        <v>41</v>
      </c>
      <c r="B8" s="3" t="s">
        <v>42</v>
      </c>
      <c r="C8" s="4" t="s">
        <v>43</v>
      </c>
      <c r="D8" s="5">
        <v>44943</v>
      </c>
      <c r="E8" s="4" t="s">
        <v>44</v>
      </c>
      <c r="F8" s="6">
        <v>2012301006029</v>
      </c>
      <c r="G8" s="7" t="s">
        <v>45</v>
      </c>
      <c r="H8" s="8">
        <v>1987700</v>
      </c>
      <c r="I8" s="9">
        <v>1950850</v>
      </c>
      <c r="J8" s="10">
        <v>0.98146098505810742</v>
      </c>
      <c r="K8" s="4">
        <v>0</v>
      </c>
      <c r="L8" s="4"/>
      <c r="M8" s="4"/>
      <c r="N8" s="4"/>
      <c r="O8" s="11"/>
    </row>
    <row r="9" spans="1:15" s="30" customFormat="1" ht="60" customHeight="1" x14ac:dyDescent="0.45">
      <c r="A9" s="2" t="s">
        <v>41</v>
      </c>
      <c r="B9" s="3" t="s">
        <v>46</v>
      </c>
      <c r="C9" s="4" t="s">
        <v>43</v>
      </c>
      <c r="D9" s="5">
        <v>44946</v>
      </c>
      <c r="E9" s="4" t="s">
        <v>47</v>
      </c>
      <c r="F9" s="6">
        <v>9011101039249</v>
      </c>
      <c r="G9" s="7" t="s">
        <v>22</v>
      </c>
      <c r="H9" s="8">
        <v>3476000</v>
      </c>
      <c r="I9" s="9">
        <v>1958000</v>
      </c>
      <c r="J9" s="10">
        <v>0.56329113924050633</v>
      </c>
      <c r="K9" s="4">
        <v>0</v>
      </c>
      <c r="L9" s="4"/>
      <c r="M9" s="4"/>
      <c r="N9" s="4"/>
      <c r="O9" s="11"/>
    </row>
    <row r="10" spans="1:15" s="30" customFormat="1" ht="60" customHeight="1" x14ac:dyDescent="0.45">
      <c r="A10" s="2" t="s">
        <v>48</v>
      </c>
      <c r="B10" s="3" t="s">
        <v>49</v>
      </c>
      <c r="C10" s="4" t="s">
        <v>50</v>
      </c>
      <c r="D10" s="5">
        <v>44953</v>
      </c>
      <c r="E10" s="4" t="s">
        <v>51</v>
      </c>
      <c r="F10" s="6" t="s">
        <v>52</v>
      </c>
      <c r="G10" s="7" t="s">
        <v>22</v>
      </c>
      <c r="H10" s="8">
        <v>15735383</v>
      </c>
      <c r="I10" s="9">
        <v>15198330</v>
      </c>
      <c r="J10" s="10">
        <v>0.96599999999999997</v>
      </c>
      <c r="K10" s="4">
        <v>0</v>
      </c>
      <c r="L10" s="4"/>
      <c r="M10" s="4"/>
      <c r="N10" s="4"/>
      <c r="O10" s="11"/>
    </row>
    <row r="11" spans="1:15" s="30" customFormat="1" ht="60" customHeight="1" x14ac:dyDescent="0.45">
      <c r="A11" s="2" t="s">
        <v>48</v>
      </c>
      <c r="B11" s="3" t="s">
        <v>53</v>
      </c>
      <c r="C11" s="4" t="s">
        <v>50</v>
      </c>
      <c r="D11" s="5">
        <v>44953</v>
      </c>
      <c r="E11" s="4" t="s">
        <v>51</v>
      </c>
      <c r="F11" s="6" t="s">
        <v>52</v>
      </c>
      <c r="G11" s="7" t="s">
        <v>22</v>
      </c>
      <c r="H11" s="8">
        <v>1316700</v>
      </c>
      <c r="I11" s="9">
        <v>1316700</v>
      </c>
      <c r="J11" s="10">
        <v>1</v>
      </c>
      <c r="K11" s="4">
        <v>0</v>
      </c>
      <c r="L11" s="4"/>
      <c r="M11" s="4"/>
      <c r="N11" s="4"/>
      <c r="O11" s="11"/>
    </row>
    <row r="12" spans="1:15" s="30" customFormat="1" ht="60" customHeight="1" x14ac:dyDescent="0.45">
      <c r="A12" s="2" t="s">
        <v>25</v>
      </c>
      <c r="B12" s="3" t="s">
        <v>54</v>
      </c>
      <c r="C12" s="4" t="s">
        <v>26</v>
      </c>
      <c r="D12" s="5">
        <v>44939</v>
      </c>
      <c r="E12" s="4" t="s">
        <v>55</v>
      </c>
      <c r="F12" s="6">
        <v>8030005006973</v>
      </c>
      <c r="G12" s="7" t="s">
        <v>22</v>
      </c>
      <c r="H12" s="8">
        <v>95505810</v>
      </c>
      <c r="I12" s="9">
        <v>94646200</v>
      </c>
      <c r="J12" s="10">
        <v>0.99099999999999999</v>
      </c>
      <c r="K12" s="4">
        <v>0</v>
      </c>
      <c r="L12" s="4"/>
      <c r="M12" s="4"/>
      <c r="N12" s="4"/>
      <c r="O12" s="11"/>
    </row>
    <row r="13" spans="1:15" s="30" customFormat="1" ht="60" customHeight="1" x14ac:dyDescent="0.45">
      <c r="A13" s="2" t="s">
        <v>25</v>
      </c>
      <c r="B13" s="3" t="s">
        <v>56</v>
      </c>
      <c r="C13" s="4" t="s">
        <v>26</v>
      </c>
      <c r="D13" s="5">
        <v>44943</v>
      </c>
      <c r="E13" s="4" t="s">
        <v>57</v>
      </c>
      <c r="F13" s="6">
        <v>8010501011990</v>
      </c>
      <c r="G13" s="7" t="s">
        <v>22</v>
      </c>
      <c r="H13" s="8">
        <v>1419000</v>
      </c>
      <c r="I13" s="9">
        <v>1419000</v>
      </c>
      <c r="J13" s="10">
        <v>1</v>
      </c>
      <c r="K13" s="4">
        <v>0</v>
      </c>
      <c r="L13" s="4"/>
      <c r="M13" s="4"/>
      <c r="N13" s="4"/>
      <c r="O13" s="11"/>
    </row>
    <row r="14" spans="1:15" s="30" customFormat="1" ht="60" customHeight="1" thickBot="1" x14ac:dyDescent="0.5">
      <c r="A14" s="12" t="s">
        <v>18</v>
      </c>
      <c r="B14" s="13" t="s">
        <v>18</v>
      </c>
      <c r="C14" s="14" t="s">
        <v>18</v>
      </c>
      <c r="D14" s="15" t="s">
        <v>18</v>
      </c>
      <c r="E14" s="14" t="s">
        <v>21</v>
      </c>
      <c r="F14" s="16" t="s">
        <v>18</v>
      </c>
      <c r="G14" s="17" t="s">
        <v>18</v>
      </c>
      <c r="H14" s="18" t="s">
        <v>18</v>
      </c>
      <c r="I14" s="19" t="s">
        <v>18</v>
      </c>
      <c r="J14" s="20" t="s">
        <v>18</v>
      </c>
      <c r="K14" s="14" t="s">
        <v>18</v>
      </c>
      <c r="L14" s="14"/>
      <c r="M14" s="14"/>
      <c r="N14" s="14"/>
      <c r="O14" s="21"/>
    </row>
    <row r="15" spans="1:15" x14ac:dyDescent="0.45">
      <c r="A15" s="22" t="s">
        <v>17</v>
      </c>
      <c r="G15" s="24"/>
      <c r="H15" s="24"/>
      <c r="J15" s="31"/>
    </row>
    <row r="16" spans="1:15" x14ac:dyDescent="0.45">
      <c r="A16" s="22"/>
      <c r="H16" s="26"/>
      <c r="J16" s="32"/>
    </row>
    <row r="17" spans="8:10" x14ac:dyDescent="0.45">
      <c r="H17" s="26"/>
      <c r="J17" s="32"/>
    </row>
    <row r="18" spans="8:10" x14ac:dyDescent="0.45">
      <c r="H18" s="26"/>
      <c r="J18" s="32"/>
    </row>
    <row r="19" spans="8:10" x14ac:dyDescent="0.45">
      <c r="H19" s="26"/>
      <c r="J19" s="32"/>
    </row>
    <row r="20" spans="8:10" x14ac:dyDescent="0.45">
      <c r="H20" s="26"/>
      <c r="J20" s="32"/>
    </row>
  </sheetData>
  <mergeCells count="16">
    <mergeCell ref="O5:O6"/>
    <mergeCell ref="A1:B1"/>
    <mergeCell ref="M1:O1"/>
    <mergeCell ref="A3:O3"/>
    <mergeCell ref="A5:A6"/>
    <mergeCell ref="B5:B6"/>
    <mergeCell ref="C5:C6"/>
    <mergeCell ref="D5:D6"/>
    <mergeCell ref="E5:E6"/>
    <mergeCell ref="F5:F6"/>
    <mergeCell ref="G5:G6"/>
    <mergeCell ref="H5:H6"/>
    <mergeCell ref="I5:I6"/>
    <mergeCell ref="J5:J6"/>
    <mergeCell ref="K5:K6"/>
    <mergeCell ref="L5:N5"/>
  </mergeCells>
  <phoneticPr fontId="2"/>
  <conditionalFormatting sqref="A7:O14">
    <cfRule type="containsText" dxfId="2" priority="1" operator="containsText" text="公財">
      <formula>NOT(ISERROR(SEARCH("公財",A7)))</formula>
    </cfRule>
    <cfRule type="containsText" dxfId="1" priority="2" operator="containsText" text="公益">
      <formula>NOT(ISERROR(SEARCH("公益",A7)))</formula>
    </cfRule>
    <cfRule type="containsText" dxfId="0" priority="3" operator="containsText" text="公社">
      <formula>NOT(ISERROR(SEARCH("公社",A7)))</formula>
    </cfRule>
  </conditionalFormatting>
  <dataValidations count="3">
    <dataValidation type="list" allowBlank="1" showInputMessage="1" showErrorMessage="1" sqref="G7:G14" xr:uid="{5B015FFF-6A9F-452E-8C68-B602835DCF56}">
      <formula1>①一般競争入札</formula1>
    </dataValidation>
    <dataValidation type="list" allowBlank="1" showInputMessage="1" showErrorMessage="1" sqref="M7:M14" xr:uid="{7C68DA9D-C445-4E2B-B38D-1EE248709097}">
      <formula1>$L$32:$L$32</formula1>
    </dataValidation>
    <dataValidation type="list" allowBlank="1" showInputMessage="1" showErrorMessage="1" sqref="L7:L14" xr:uid="{FF3D613A-DE15-4CDF-823A-0234882672A7}">
      <formula1>$J$32:$J$32</formula1>
    </dataValidation>
  </dataValidations>
  <pageMargins left="0.7" right="0.7" top="0.75" bottom="0.75" header="0.3" footer="0.3"/>
  <pageSetup paperSize="9" scale="5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公表3-1</vt:lpstr>
      <vt:lpstr>公表3-3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HARADA-A</dc:creator>
  <cp:lastModifiedBy>HARADA-A</cp:lastModifiedBy>
  <cp:lastPrinted>2023-03-02T05:48:18Z</cp:lastPrinted>
  <dcterms:created xsi:type="dcterms:W3CDTF">2022-06-03T02:47:54Z</dcterms:created>
  <dcterms:modified xsi:type="dcterms:W3CDTF">2023-03-07T06:27:38Z</dcterms:modified>
</cp:coreProperties>
</file>