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9 契約の公表（12月）\公表依頼分\"/>
    </mc:Choice>
  </mc:AlternateContent>
  <xr:revisionPtr revIDLastSave="0" documentId="13_ncr:1_{C65ACC9D-2F62-4D79-AA0B-D191045A6D04}"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'公表3-4'!$A$1:$O$17</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<sst xmlns="http://schemas.openxmlformats.org/spreadsheetml/2006/main" count="177" uniqueCount="60">
  <si>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</si>
  <si>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</si>
  <si>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</si>
  <si>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</si>
  <si>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</si>
  <si>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</si>
  <si>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</si>
  <si>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</si>
  <si>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</si>
  <si>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</si>
  <si>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</si>
  <si>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</si>
  <si>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</si>
  <si>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</si>
  <si>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</si>
  <si>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</si>
  <si>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</si>
  <si>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</si>
  <si>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</si>
  <si>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 xml:space="preserve">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</si>
  <si>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</si>
  <si>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</si>
  <si>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</si>
  <si>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企画競争</t>
  </si>
  <si>
    <t>該当なし</t>
  </si>
  <si>
    <t>国立工芸館</t>
  </si>
  <si>
    <t>独立行政法人国立美術館
分任契約担当役
国立工芸館長 唐澤　昌宏
石川県金沢市出羽町3-2</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</si>
  <si>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</si>
  <si>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8" eb="190">
      <t>ヨウシキ</t>
    </rPh>
    <phoneticPr fontId="3"/>
  </si>
  <si>
    <t>国立美術館会計規則
第21条第2項</t>
  </si>
  <si>
    <t>本部事務局</t>
  </si>
  <si>
    <t>De Gruyter社「Allgemeines Künstlerlexikon - Internationale Künstlerdatenbank - Online」利用業務</t>
  </si>
  <si>
    <t>独立行政法人国立美術館契約担当役
理事長　
逢坂　惠理子
東京都千代田区北の丸公園3-1</t>
  </si>
  <si>
    <t>丸善雄松堂株式会社
東京都港区海岸1-9-18</t>
  </si>
  <si>
    <t>随意契約事前確認公募</t>
  </si>
  <si>
    <t>海外学術情報データベース提供業務</t>
  </si>
  <si>
    <t>株式会社マイブックサービス
東京都千代田区神田猿楽町2-5-8</t>
  </si>
  <si>
    <t>EBSCO社「Art &amp; Architecture Source」利用業務</t>
  </si>
  <si>
    <t>EBSCO Information Services Japan株式会社
東京都杉並区高円寺北2-6-2高円寺センタービル3階</t>
  </si>
  <si>
    <t>東京国立近代美術館</t>
  </si>
  <si>
    <t>東京国立近代美術館「美術館の春まつり」広報物（チラシ・ポスター他各種）デザイン及び印刷業務</t>
  </si>
  <si>
    <t>独立行政法人国立美術館分任契約担当役
東京国立近代美術館長
小松　弥生　
東京都千代田区北の丸公園3-1</t>
  </si>
  <si>
    <t>株式会社日本デザインセンター
東京都中央区銀座4-9-13</t>
  </si>
  <si>
    <t>国立工芸館紹介ミニカタログの製造及び出版・販売業務　一式</t>
  </si>
  <si>
    <t>カルチュア・コンビニエンス・クラブ株式会社
大阪府枚方市岡東町１２－２</t>
  </si>
  <si>
    <t>「宮内庁三の丸尚蔵館展（仮称）」広報事務局運営業務</t>
  </si>
  <si>
    <t>株式会社ユース・プランニングセンター
東京都渋谷区桜丘町9-8 KN渋谷3ビル4F</t>
  </si>
  <si>
    <t>国立映画アーカイブ</t>
  </si>
  <si>
    <t>文化記録映画フィルム『靖国神社 春季 大祭』他全47作品のデジタル化作業</t>
  </si>
  <si>
    <t xml:space="preserve">独立行政法人国立美術館分任契約担当役
国立映画アーカイブ館長
岡島　尚志
東京都中央区京橋3-7-6 </t>
  </si>
  <si>
    <t>株式会社IMAGICAエンタテインメントメディアサービス
東京都港区海岸１丁目１４番２号</t>
  </si>
  <si>
    <t>国立西洋美術館</t>
  </si>
  <si>
    <t>『スペインのイメージ：版画を通じて写し伝わるすがた』展図録製作業務</t>
  </si>
  <si>
    <t>独立行政法人国立美術館分任契約担当役
国立西洋美術館長　
田中　正之
東京都台東区上野公園7-7</t>
  </si>
  <si>
    <t>株式会社インターパブリカ
東京都港区南麻布４－１１－１７　インペリアル南麻布　サテライト240号室</t>
  </si>
  <si>
    <t xml:space="preserve">	9010001084000</t>
  </si>
  <si>
    <t>国立国際美術館</t>
  </si>
  <si>
    <t>独立行政法人国立美術館分任契約担当役
国立国際美術館長
島　敦彦
大阪府大阪市北区中之島4-2-55</t>
  </si>
  <si>
    <t>ダイキン福祉サービス株式会社
大阪府大阪市北区梅田一丁目13番1号大阪梅田ツインタワーズ・サウス</t>
  </si>
  <si>
    <t>独立行政法人国立美術館国立国際美術館内施設（ミュージアムショップ）の貸付け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</si>
</sst>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5" sqref="A5:A6"/>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v>12</v>
      </c>
    </row>
    <row r="3" spans="1:15" ht="32.1" customHeight="1" x14ac:dyDescent="0.45">
      <c r="A3" s="34" t="s">
        <v>27</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24</v>
      </c>
      <c r="B7" s="4" t="s">
        <v>18</v>
      </c>
      <c r="C7" s="5" t="s">
        <v>18</v>
      </c>
      <c r="D7" s="6" t="s">
        <v>18</v>
      </c>
      <c r="E7" s="4" t="s">
        <v>19</v>
      </c>
      <c r="F7" s="7" t="s">
        <v>18</v>
      </c>
      <c r="G7" s="4" t="s">
        <v>18</v>
      </c>
      <c r="H7" s="8" t="s">
        <v>18</v>
      </c>
      <c r="I7" s="8" t="s">
        <v>18</v>
      </c>
      <c r="J7" s="9" t="s">
        <v>18</v>
      </c>
      <c r="K7" s="10" t="s">
        <v>18</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2"/>
  <sheetViews>
    <sheetView zoomScale="70" zoomScaleNormal="70" workbookViewId="0">
      <selection activeCell="A5" sqref="A5:A6"/>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10.5" style="14" customWidth="1"/>
    <col min="16" max="16384" width="8.09765625" style="14"/>
  </cols>
  <sheetData>
    <row r="1" spans="1:16" ht="19.5" customHeight="1" x14ac:dyDescent="0.45">
      <c r="A1" s="32"/>
      <c r="B1" s="32"/>
      <c r="M1" s="33" t="s">
        <v>0</v>
      </c>
      <c r="N1" s="33"/>
      <c r="O1" s="33"/>
    </row>
    <row r="2" spans="1:16" ht="19.5" customHeight="1" x14ac:dyDescent="0.45">
      <c r="A2" s="1">
        <f>'公表3-2'!A2</f>
        <v>12</v>
      </c>
    </row>
    <row r="3" spans="1:16" ht="32.1" customHeight="1" x14ac:dyDescent="0.45">
      <c r="A3" s="35" t="s">
        <v>28</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20</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21</v>
      </c>
      <c r="N6" s="2" t="s">
        <v>16</v>
      </c>
      <c r="O6" s="46"/>
      <c r="P6" s="17"/>
    </row>
    <row r="7" spans="1:16" s="19" customFormat="1" ht="60" customHeight="1" x14ac:dyDescent="0.45">
      <c r="A7" s="3" t="s">
        <v>30</v>
      </c>
      <c r="B7" s="4" t="s">
        <v>31</v>
      </c>
      <c r="C7" s="5" t="s">
        <v>32</v>
      </c>
      <c r="D7" s="6">
        <v>44904</v>
      </c>
      <c r="E7" s="4" t="s">
        <v>33</v>
      </c>
      <c r="F7" s="7">
        <v>2010001034952</v>
      </c>
      <c r="G7" s="4" t="s">
        <v>22</v>
      </c>
      <c r="H7" s="8">
        <v>2269898</v>
      </c>
      <c r="I7" s="8">
        <v>2108809</v>
      </c>
      <c r="J7" s="9">
        <v>0.92900000000000005</v>
      </c>
      <c r="K7" s="10">
        <v>0</v>
      </c>
      <c r="L7" s="10"/>
      <c r="M7" s="10"/>
      <c r="N7" s="10"/>
      <c r="O7" s="11" t="s">
        <v>34</v>
      </c>
      <c r="P7" s="18"/>
    </row>
    <row r="8" spans="1:16" s="19" customFormat="1" ht="60" customHeight="1" x14ac:dyDescent="0.45">
      <c r="A8" s="3" t="s">
        <v>30</v>
      </c>
      <c r="B8" s="4" t="s">
        <v>35</v>
      </c>
      <c r="C8" s="5" t="s">
        <v>32</v>
      </c>
      <c r="D8" s="6">
        <v>44908</v>
      </c>
      <c r="E8" s="4" t="s">
        <v>36</v>
      </c>
      <c r="F8" s="7">
        <v>4010001029752</v>
      </c>
      <c r="G8" s="4" t="s">
        <v>22</v>
      </c>
      <c r="H8" s="8">
        <v>5473347</v>
      </c>
      <c r="I8" s="8">
        <v>5473347</v>
      </c>
      <c r="J8" s="9">
        <v>1</v>
      </c>
      <c r="K8" s="10">
        <v>0</v>
      </c>
      <c r="L8" s="10"/>
      <c r="M8" s="10"/>
      <c r="N8" s="10"/>
      <c r="O8" s="11" t="s">
        <v>34</v>
      </c>
      <c r="P8" s="18"/>
    </row>
    <row r="9" spans="1:16" s="19" customFormat="1" ht="60" customHeight="1" x14ac:dyDescent="0.45">
      <c r="A9" s="3" t="s">
        <v>30</v>
      </c>
      <c r="B9" s="4" t="s">
        <v>37</v>
      </c>
      <c r="C9" s="5" t="s">
        <v>32</v>
      </c>
      <c r="D9" s="6">
        <v>44908</v>
      </c>
      <c r="E9" s="4" t="s">
        <v>38</v>
      </c>
      <c r="F9" s="7">
        <v>6011201018576</v>
      </c>
      <c r="G9" s="4" t="s">
        <v>22</v>
      </c>
      <c r="H9" s="8">
        <v>6682500</v>
      </c>
      <c r="I9" s="8">
        <v>6682500</v>
      </c>
      <c r="J9" s="9">
        <v>1</v>
      </c>
      <c r="K9" s="10">
        <v>0</v>
      </c>
      <c r="L9" s="10"/>
      <c r="M9" s="10"/>
      <c r="N9" s="10"/>
      <c r="O9" s="11" t="s">
        <v>34</v>
      </c>
      <c r="P9" s="18"/>
    </row>
    <row r="10" spans="1:16" s="19" customFormat="1" ht="60" customHeight="1" x14ac:dyDescent="0.45">
      <c r="A10" s="3" t="s">
        <v>39</v>
      </c>
      <c r="B10" s="4" t="s">
        <v>40</v>
      </c>
      <c r="C10" s="5" t="s">
        <v>41</v>
      </c>
      <c r="D10" s="6">
        <v>44917</v>
      </c>
      <c r="E10" s="4" t="s">
        <v>42</v>
      </c>
      <c r="F10" s="7">
        <v>1010001062302</v>
      </c>
      <c r="G10" s="4" t="s">
        <v>29</v>
      </c>
      <c r="H10" s="8">
        <v>3084593</v>
      </c>
      <c r="I10" s="8">
        <v>3084593</v>
      </c>
      <c r="J10" s="9">
        <v>1</v>
      </c>
      <c r="K10" s="10">
        <v>0</v>
      </c>
      <c r="L10" s="10"/>
      <c r="M10" s="10"/>
      <c r="N10" s="10"/>
      <c r="O10" s="11" t="s">
        <v>23</v>
      </c>
      <c r="P10" s="18"/>
    </row>
    <row r="11" spans="1:16" s="15" customFormat="1" ht="60" customHeight="1" x14ac:dyDescent="0.45">
      <c r="A11" s="3" t="s">
        <v>25</v>
      </c>
      <c r="B11" s="4" t="s">
        <v>43</v>
      </c>
      <c r="C11" s="5" t="s">
        <v>26</v>
      </c>
      <c r="D11" s="6">
        <v>44897</v>
      </c>
      <c r="E11" s="4" t="s">
        <v>44</v>
      </c>
      <c r="F11" s="7">
        <v>2120001077107</v>
      </c>
      <c r="G11" s="4" t="s">
        <v>29</v>
      </c>
      <c r="H11" s="8">
        <v>3964290</v>
      </c>
      <c r="I11" s="8">
        <v>3964290</v>
      </c>
      <c r="J11" s="9">
        <v>1</v>
      </c>
      <c r="K11" s="10">
        <v>0</v>
      </c>
      <c r="L11" s="10"/>
      <c r="M11" s="10"/>
      <c r="N11" s="10"/>
      <c r="O11" s="11" t="s">
        <v>23</v>
      </c>
      <c r="P11" s="20"/>
    </row>
    <row r="12" spans="1:16" s="15" customFormat="1" ht="60" customHeight="1" x14ac:dyDescent="0.45">
      <c r="A12" s="3" t="s">
        <v>25</v>
      </c>
      <c r="B12" s="4" t="s">
        <v>45</v>
      </c>
      <c r="C12" s="5" t="s">
        <v>26</v>
      </c>
      <c r="D12" s="6">
        <v>44911</v>
      </c>
      <c r="E12" s="4" t="s">
        <v>46</v>
      </c>
      <c r="F12" s="7">
        <v>1010901012406</v>
      </c>
      <c r="G12" s="4" t="s">
        <v>29</v>
      </c>
      <c r="H12" s="8">
        <v>3674110</v>
      </c>
      <c r="I12" s="8">
        <v>3674110</v>
      </c>
      <c r="J12" s="9">
        <v>1</v>
      </c>
      <c r="K12" s="10">
        <v>0</v>
      </c>
      <c r="L12" s="10"/>
      <c r="M12" s="10"/>
      <c r="N12" s="10"/>
      <c r="O12" s="11" t="s">
        <v>23</v>
      </c>
      <c r="P12" s="20"/>
    </row>
    <row r="13" spans="1:16" s="15" customFormat="1" ht="60" customHeight="1" x14ac:dyDescent="0.45">
      <c r="A13" s="3" t="s">
        <v>47</v>
      </c>
      <c r="B13" s="4" t="s">
        <v>48</v>
      </c>
      <c r="C13" s="5" t="s">
        <v>49</v>
      </c>
      <c r="D13" s="6">
        <v>44897</v>
      </c>
      <c r="E13" s="4" t="s">
        <v>50</v>
      </c>
      <c r="F13" s="7">
        <v>6010701040387</v>
      </c>
      <c r="G13" s="4" t="s">
        <v>22</v>
      </c>
      <c r="H13" s="8">
        <v>11990000</v>
      </c>
      <c r="I13" s="8">
        <v>11990000</v>
      </c>
      <c r="J13" s="9">
        <v>1</v>
      </c>
      <c r="K13" s="10">
        <v>0</v>
      </c>
      <c r="L13" s="10"/>
      <c r="M13" s="10"/>
      <c r="N13" s="10"/>
      <c r="O13" s="11" t="s">
        <v>34</v>
      </c>
      <c r="P13" s="20"/>
    </row>
    <row r="14" spans="1:16" s="15" customFormat="1" ht="60" customHeight="1" x14ac:dyDescent="0.45">
      <c r="A14" s="3" t="s">
        <v>51</v>
      </c>
      <c r="B14" s="4" t="s">
        <v>52</v>
      </c>
      <c r="C14" s="5" t="s">
        <v>53</v>
      </c>
      <c r="D14" s="6">
        <v>44910</v>
      </c>
      <c r="E14" s="4" t="s">
        <v>54</v>
      </c>
      <c r="F14" s="7" t="s">
        <v>55</v>
      </c>
      <c r="G14" s="4" t="s">
        <v>29</v>
      </c>
      <c r="H14" s="8">
        <v>6251666.666666666</v>
      </c>
      <c r="I14" s="8">
        <v>6251666.666666666</v>
      </c>
      <c r="J14" s="9">
        <v>1</v>
      </c>
      <c r="K14" s="10">
        <v>0</v>
      </c>
      <c r="L14" s="10"/>
      <c r="M14" s="10"/>
      <c r="N14" s="10"/>
      <c r="O14" s="11" t="s">
        <v>23</v>
      </c>
      <c r="P14" s="20"/>
    </row>
    <row r="15" spans="1:16" s="15" customFormat="1" ht="60" customHeight="1" x14ac:dyDescent="0.45">
      <c r="A15" s="3" t="s">
        <v>56</v>
      </c>
      <c r="B15" s="4" t="s">
        <v>59</v>
      </c>
      <c r="C15" s="5" t="s">
        <v>57</v>
      </c>
      <c r="D15" s="6">
        <v>44907</v>
      </c>
      <c r="E15" s="4" t="s">
        <v>58</v>
      </c>
      <c r="F15" s="7">
        <v>1120001066300</v>
      </c>
      <c r="G15" s="4" t="s">
        <v>29</v>
      </c>
      <c r="H15" s="8">
        <v>6402000</v>
      </c>
      <c r="I15" s="8">
        <v>6402000</v>
      </c>
      <c r="J15" s="9">
        <v>1</v>
      </c>
      <c r="K15" s="10">
        <v>0</v>
      </c>
      <c r="L15" s="10"/>
      <c r="M15" s="10"/>
      <c r="N15" s="10"/>
      <c r="O15" s="11" t="s">
        <v>23</v>
      </c>
      <c r="P15" s="20"/>
    </row>
    <row r="16" spans="1:16" s="15" customFormat="1" ht="60" customHeight="1" x14ac:dyDescent="0.45">
      <c r="A16" s="3"/>
      <c r="B16" s="4"/>
      <c r="C16" s="5"/>
      <c r="D16" s="6"/>
      <c r="E16" s="4"/>
      <c r="F16" s="7"/>
      <c r="G16" s="4"/>
      <c r="H16" s="8"/>
      <c r="I16" s="8"/>
      <c r="J16" s="9"/>
      <c r="K16" s="10"/>
      <c r="L16" s="10"/>
      <c r="M16" s="10"/>
      <c r="N16" s="10"/>
      <c r="O16" s="11"/>
      <c r="P16" s="20"/>
    </row>
    <row r="17" spans="1:10" x14ac:dyDescent="0.45">
      <c r="A17" s="13" t="s">
        <v>17</v>
      </c>
      <c r="J17" s="21"/>
    </row>
    <row r="18" spans="1:10" x14ac:dyDescent="0.45">
      <c r="A18" s="13"/>
      <c r="J18" s="21"/>
    </row>
    <row r="19" spans="1:10" x14ac:dyDescent="0.45">
      <c r="J19" s="21"/>
    </row>
    <row r="20" spans="1:10" x14ac:dyDescent="0.45">
      <c r="J20" s="21"/>
    </row>
    <row r="21" spans="1:10" x14ac:dyDescent="0.45">
      <c r="J21" s="21"/>
    </row>
    <row r="22" spans="1:10" x14ac:dyDescent="0.45">
      <c r="J22"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6">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6" xr:uid="{175BE165-4E91-48FC-8BC6-00053E31CE4D}">
      <formula1>国立美術館会計規則_第23条第1項第1号</formula1>
    </dataValidation>
    <dataValidation type="list" allowBlank="1" showInputMessage="1" showErrorMessage="1" sqref="TE7:TE16 JI7:JI16 WVU7:WVU16 ADA7:ADA16 WLY7:WLY16 WCC7:WCC16 VSG7:VSG16 VIK7:VIK16 UYO7:UYO16 UOS7:UOS16 UEW7:UEW16 TVA7:TVA16 TLE7:TLE16 TBI7:TBI16 SRM7:SRM16 SHQ7:SHQ16 RXU7:RXU16 RNY7:RNY16 REC7:REC16 QUG7:QUG16 QKK7:QKK16 QAO7:QAO16 PQS7:PQS16 PGW7:PGW16 OXA7:OXA16 ONE7:ONE16 ODI7:ODI16 NTM7:NTM16 NJQ7:NJQ16 MZU7:MZU16 MPY7:MPY16 MGC7:MGC16 LWG7:LWG16 LMK7:LMK16 LCO7:LCO16 KSS7:KSS16 KIW7:KIW16 JZA7:JZA16 JPE7:JPE16 JFI7:JFI16 IVM7:IVM16 ILQ7:ILQ16 IBU7:IBU16 HRY7:HRY16 HIC7:HIC16 GYG7:GYG16 GOK7:GOK16 GEO7:GEO16 FUS7:FUS16 FKW7:FKW16 FBA7:FBA16 ERE7:ERE16 EHI7:EHI16 DXM7:DXM16 DNQ7:DNQ16 DDU7:DDU16 CTY7:CTY16 CKC7:CKC16 CAG7:CAG16 BQK7:BQK16 BGO7:BGO16 AWS7:AWS16 AMW7:AMW16" xr:uid="{B6D7295A-66FE-40CC-879B-DD1C70C3EF96}">
      <formula1>$L$20:$L$22</formula1>
    </dataValidation>
    <dataValidation type="list" allowBlank="1" showInputMessage="1" showErrorMessage="1" sqref="TD7:TD16 JH7:JH16 WVT7:WVT16 ACZ7:ACZ16 WLX7:WLX16 WCB7:WCB16 VSF7:VSF16 VIJ7:VIJ16 UYN7:UYN16 UOR7:UOR16 UEV7:UEV16 TUZ7:TUZ16 TLD7:TLD16 TBH7:TBH16 SRL7:SRL16 SHP7:SHP16 RXT7:RXT16 RNX7:RNX16 REB7:REB16 QUF7:QUF16 QKJ7:QKJ16 QAN7:QAN16 PQR7:PQR16 PGV7:PGV16 OWZ7:OWZ16 OND7:OND16 ODH7:ODH16 NTL7:NTL16 NJP7:NJP16 MZT7:MZT16 MPX7:MPX16 MGB7:MGB16 LWF7:LWF16 LMJ7:LMJ16 LCN7:LCN16 KSR7:KSR16 KIV7:KIV16 JYZ7:JYZ16 JPD7:JPD16 JFH7:JFH16 IVL7:IVL16 ILP7:ILP16 IBT7:IBT16 HRX7:HRX16 HIB7:HIB16 GYF7:GYF16 GOJ7:GOJ16 GEN7:GEN16 FUR7:FUR16 FKV7:FKV16 FAZ7:FAZ16 ERD7:ERD16 EHH7:EHH16 DXL7:DXL16 DNP7:DNP16 DDT7:DDT16 CTX7:CTX16 CKB7:CKB16 CAF7:CAF16 BQJ7:BQJ16 BGN7:BGN16 AWR7:AWR16 AMV7:AMV16" xr:uid="{61A0EBCC-92CF-439F-BFD9-E2A63F78609A}">
      <formula1>$J$20:$J$24</formula1>
    </dataValidation>
    <dataValidation type="list" allowBlank="1" showInputMessage="1" showErrorMessage="1" sqref="M7:M16" xr:uid="{C6AC6CEE-3222-46CF-B962-9321FE6EEF10}">
      <formula1>$L$21:$L$23</formula1>
    </dataValidation>
    <dataValidation type="list" allowBlank="1" showInputMessage="1" showErrorMessage="1" sqref="L7:L16" xr:uid="{79058546-5FE7-4532-AF2B-5C68B53A9A51}">
      <formula1>$K$21:$K$25</formula1>
    </dataValidation>
    <dataValidation showDropDown="1" showInputMessage="1" showErrorMessage="1" sqref="N7:N16"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2023-01-13T03:38:34Z</cp:lastPrinted>
  <dcterms:created xsi:type="dcterms:W3CDTF">2022-06-03T03:05:30Z</dcterms:created>
  <dcterms:modified xsi:type="dcterms:W3CDTF">2023-01-20T02:11:38Z</dcterms:modified>
</cp:coreProperties>
</file>