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2(令和4年度）\9 契約の公表（12月）\公表依頼分\追加分\"/>
    </mc:Choice>
  </mc:AlternateContent>
  <xr:revisionPtr revIDLastSave="0" documentId="13_ncr:1_{5DDE1F23-5602-4639-8FD9-261E7311E579}" xr6:coauthVersionLast="47" xr6:coauthVersionMax="47" xr10:uidLastSave="{00000000-0000-0000-0000-000000000000}"/>
  <bookViews>
    <workbookView xWindow="-108" yWindow="-108" windowWidth="23256" windowHeight="12576" xr2:uid="{507CEA75-3E7B-4792-86FE-3B19E856EFB4}"/>
  </bookViews>
  <sheets>
    <sheet name="公表3-2" sheetId="2" r:id="rId1"/>
    <sheet name="公表3-4" sheetId="4" r:id="rId2"/>
  </sheets>
  <externalReferences>
    <externalReference r:id="rId3"/>
    <externalReference r:id="rId4"/>
    <externalReference r:id="rId5"/>
    <externalReference r:id="rId6"/>
  </externalReferences>
  <definedNames>
    <definedName name="①２４年度以降も競争性のない随意契約によらざるを得ないもの">[1]選択肢一覧!#REF!</definedName>
    <definedName name="①複数年契約">[1]選択肢一覧!$M$2:$M$3</definedName>
    <definedName name="ok">[2]選択肢一覧!$I$2:$I$9</definedName>
    <definedName name="_xlnm.Print_Area" localSheetId="1">'公表3-4'!$A$1:$O$18</definedName>
    <definedName name="一般競争入札">[3]選択肢一覧!$I$2:$I$9</definedName>
    <definedName name="契約監視資料1">[4]選択肢一覧!$I$2:$I$9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4" l="1"/>
</calcChain>
</file>

<file path=xl/sharedStrings.xml><?xml version="1.0" encoding="utf-8"?>
<sst xmlns="http://schemas.openxmlformats.org/spreadsheetml/2006/main" count="164" uniqueCount="45">
  <si>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</si>
  <si>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</si>
  <si>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</si>
  <si>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</si>
  <si>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</si>
  <si>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</si>
  <si>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</si>
  <si>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</si>
  <si>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</si>
  <si>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</si>
  <si>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</si>
  <si>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</si>
  <si>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</si>
  <si>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</si>
  <si>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</si>
  <si>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</si>
  <si>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</si>
  <si>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</si>
  <si>
    <t/>
  </si>
  <si>
    <t xml:space="preserve">
</t>
  </si>
  <si>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</si>
  <si>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phoneticPr fontId="3"/>
  </si>
  <si>
    <t>国立美術館会計規則
第22条第1項第1号</t>
  </si>
  <si>
    <t>企画競争</t>
  </si>
  <si>
    <t>ヤマト運輸株式会社東京美術品支店
東京都江東区東雲2-2-3</t>
  </si>
  <si>
    <t>該当なし</t>
  </si>
  <si>
    <t>国立工芸館</t>
  </si>
  <si>
    <t>独立行政法人国立美術館
分任契約担当役
国立工芸館長 唐澤　昌宏
石川県金沢市出羽町3-2</t>
  </si>
  <si>
    <t>独立行政法人から公益法人への支出に関する随意契約に係る情報の公開（公共工事）
　　　　　　　　　　　　　　　　　　　　　　　　　　　　　　　　　　　　　　　　及び公益法人に対する支出の公表・点検の方針について（平成24年6月1日行政改革実行本部決定）に基づく情報の公開                                                        　　　　　          様式３-２</t>
    <rPh sb="20" eb="22">
      <t>ズイイ</t>
    </rPh>
    <rPh sb="22" eb="24">
      <t>ケイヤク</t>
    </rPh>
    <rPh sb="30" eb="32">
      <t>コウカイ</t>
    </rPh>
    <rPh sb="98" eb="100">
      <t>ホウシン</t>
    </rPh>
    <rPh sb="205" eb="207">
      <t>ヨウシキ</t>
    </rPh>
    <phoneticPr fontId="3"/>
  </si>
  <si>
    <t>独立行政法人から公益法人への支出に関する随意契約に係る情報の公開（物品・役務等）　　
　　　　　　　　　　　　　　　　　　　　　　　　　　　　　　　　　　　　　　　　　　　　　　　及び公益法人に対する支出の公表・点検の方針について（平成24年6月1日行政改革実行本部決定）に基づく情報の公開　　　　　　　　　　　　　　　　　　　　　　　　　　　　　　　　　　　　　　　　　　　様式３-４</t>
    <rPh sb="20" eb="22">
      <t>ズイイ</t>
    </rPh>
    <rPh sb="22" eb="24">
      <t>ケイヤク</t>
    </rPh>
    <rPh sb="30" eb="32">
      <t>コウカイ</t>
    </rPh>
    <rPh sb="33" eb="35">
      <t>ブッピン</t>
    </rPh>
    <rPh sb="36" eb="38">
      <t>エキム</t>
    </rPh>
    <rPh sb="38" eb="39">
      <t>トウ</t>
    </rPh>
    <rPh sb="109" eb="111">
      <t>ホウシン</t>
    </rPh>
    <rPh sb="188" eb="190">
      <t>ヨウシキ</t>
    </rPh>
    <phoneticPr fontId="3"/>
  </si>
  <si>
    <t>国立美術館会計規則
第21条第2項</t>
  </si>
  <si>
    <t>株式会社岡墨光堂
京都市中京区富小路通三条上る</t>
  </si>
  <si>
    <t>京都国立近代美術館</t>
  </si>
  <si>
    <t>独立行政法人国立美術館分任契約担当役
京都国立近代美術館長
福永　治
京都府京都市左京区岡崎円勝寺町26-1</t>
  </si>
  <si>
    <t>「工芸館と旅する世界展」作品輸送等作業</t>
  </si>
  <si>
    <t>山鹿清華《冷蔵果》修理業務</t>
  </si>
  <si>
    <t>株式会社陽光堂
京都府京都市左京区岩倉北池田町17</t>
  </si>
  <si>
    <t>山鹿清華《蠻布》修理業務</t>
  </si>
  <si>
    <t>安田靫彦《菖蒲》修理業務</t>
  </si>
  <si>
    <t>冨田渓仙《江畔萬里図》修理業務</t>
  </si>
  <si>
    <t>都路華香《白雲紅樹》修理業務</t>
  </si>
  <si>
    <t>本部事務局</t>
  </si>
  <si>
    <t>会計監査人監査契約</t>
  </si>
  <si>
    <t>独立行政法人国立美術館契約担当役
理事長　
逢坂　惠理子
東京都千代田区北の丸公園3-1</t>
  </si>
  <si>
    <t>ＥＹ新日本有限責任監査法人　
東京都千代田区有楽町一丁目1番2号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</si>
</sst>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8"/>
      <name val="ＭＳ Ｐゴシック"/>
      <family val="3"/>
      <charset val="128"/>
    </font>
    <font>
      <sz val="11"/>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9" fontId="1" fillId="0" borderId="0" applyFont="0" applyFill="0" applyBorder="0" applyAlignment="0" applyProtection="0">
      <alignment vertical="center"/>
    </xf>
  </cellStyleXfs>
  <cellXfs count="53">
    <xf numFmtId="0" fontId="0" fillId="0" borderId="0" xfId="0">
      <alignment vertical="center"/>
    </xf>
    <xf numFmtId="176" fontId="4" fillId="0" borderId="0" xfId="1" applyNumberFormat="1" applyFont="1" applyAlignment="1">
      <alignment horizontal="left" vertical="center"/>
    </xf>
    <xf numFmtId="0" fontId="6" fillId="0" borderId="11" xfId="1" applyFont="1" applyBorder="1" applyAlignment="1">
      <alignment vertical="center" wrapText="1"/>
    </xf>
    <xf numFmtId="0" fontId="7" fillId="0" borderId="13" xfId="1" applyFont="1" applyBorder="1" applyAlignment="1">
      <alignment vertical="center" wrapText="1"/>
    </xf>
    <xf numFmtId="0" fontId="7" fillId="0" borderId="14" xfId="1" applyFont="1" applyBorder="1" applyAlignment="1">
      <alignment vertical="center" wrapText="1"/>
    </xf>
    <xf numFmtId="0" fontId="6" fillId="0" borderId="14" xfId="1" applyFont="1" applyBorder="1" applyAlignment="1">
      <alignment vertical="center" wrapText="1"/>
    </xf>
    <xf numFmtId="177" fontId="7" fillId="0" borderId="14" xfId="1" applyNumberFormat="1" applyFont="1" applyBorder="1" applyAlignment="1">
      <alignment horizontal="center" vertical="center"/>
    </xf>
    <xf numFmtId="178" fontId="7" fillId="0" borderId="14" xfId="1" applyNumberFormat="1" applyFont="1" applyBorder="1" applyAlignment="1">
      <alignment horizontal="center" vertical="center" wrapText="1"/>
    </xf>
    <xf numFmtId="38" fontId="7" fillId="0" borderId="14" xfId="2" applyFont="1" applyFill="1" applyBorder="1">
      <alignment vertical="center"/>
    </xf>
    <xf numFmtId="179" fontId="7" fillId="0" borderId="14" xfId="1" applyNumberFormat="1" applyFont="1" applyBorder="1">
      <alignment vertical="center"/>
    </xf>
    <xf numFmtId="0" fontId="6" fillId="0" borderId="15" xfId="1" applyFont="1" applyBorder="1">
      <alignment vertical="center"/>
    </xf>
    <xf numFmtId="0" fontId="9" fillId="0" borderId="16" xfId="1" applyFont="1" applyBorder="1" applyAlignment="1">
      <alignment vertical="center" wrapText="1"/>
    </xf>
    <xf numFmtId="0" fontId="6" fillId="0" borderId="17" xfId="1" applyFont="1" applyBorder="1" applyAlignment="1">
      <alignment vertical="center" wrapText="1"/>
    </xf>
    <xf numFmtId="0" fontId="6" fillId="0" borderId="0" xfId="1" applyFont="1">
      <alignment vertical="center"/>
    </xf>
    <xf numFmtId="0" fontId="10" fillId="0" borderId="0" xfId="1" applyFont="1">
      <alignment vertical="center"/>
    </xf>
    <xf numFmtId="0" fontId="11" fillId="0" borderId="0" xfId="1" applyFont="1">
      <alignment vertical="center"/>
    </xf>
    <xf numFmtId="179" fontId="10" fillId="0" borderId="0" xfId="3" applyNumberFormat="1" applyFont="1" applyAlignment="1">
      <alignment horizontal="right" vertical="center"/>
    </xf>
    <xf numFmtId="0" fontId="10" fillId="0" borderId="0" xfId="1" applyFont="1" applyAlignment="1">
      <alignment vertical="center" wrapText="1"/>
    </xf>
    <xf numFmtId="0" fontId="7" fillId="0" borderId="0" xfId="1" applyFont="1" applyAlignment="1">
      <alignment vertical="center" wrapText="1"/>
    </xf>
    <xf numFmtId="0" fontId="7" fillId="0" borderId="0" xfId="1" applyFont="1">
      <alignment vertical="center"/>
    </xf>
    <xf numFmtId="0" fontId="11" fillId="0" borderId="0" xfId="1" applyFont="1" applyAlignment="1">
      <alignment vertical="center" wrapText="1"/>
    </xf>
    <xf numFmtId="179" fontId="10" fillId="0" borderId="0" xfId="3" applyNumberFormat="1" applyFont="1" applyBorder="1" applyAlignment="1">
      <alignment horizontal="right" vertical="center"/>
    </xf>
    <xf numFmtId="0" fontId="7" fillId="0" borderId="8" xfId="1" applyFont="1" applyBorder="1" applyAlignment="1">
      <alignment vertical="center" wrapText="1"/>
    </xf>
    <xf numFmtId="0" fontId="7" fillId="0" borderId="11" xfId="1" applyFont="1" applyBorder="1" applyAlignment="1">
      <alignment vertical="center" wrapText="1"/>
    </xf>
    <xf numFmtId="177" fontId="7" fillId="0" borderId="11" xfId="1" applyNumberFormat="1" applyFont="1" applyBorder="1" applyAlignment="1">
      <alignment horizontal="center" vertical="center"/>
    </xf>
    <xf numFmtId="178" fontId="7" fillId="0" borderId="11" xfId="1" applyNumberFormat="1" applyFont="1" applyBorder="1" applyAlignment="1">
      <alignment horizontal="center" vertical="center" wrapText="1"/>
    </xf>
    <xf numFmtId="38" fontId="7" fillId="0" borderId="11" xfId="2" applyFont="1" applyFill="1" applyBorder="1">
      <alignment vertical="center"/>
    </xf>
    <xf numFmtId="179" fontId="7" fillId="0" borderId="11" xfId="1" applyNumberFormat="1" applyFont="1" applyBorder="1">
      <alignment vertical="center"/>
    </xf>
    <xf numFmtId="0" fontId="6" fillId="0" borderId="10" xfId="1" applyFont="1" applyBorder="1">
      <alignment vertical="center"/>
    </xf>
    <xf numFmtId="0" fontId="9" fillId="0" borderId="20" xfId="1" applyFont="1" applyBorder="1" applyAlignment="1">
      <alignment vertical="center" wrapText="1"/>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10" fillId="0" borderId="0" xfId="1" applyFont="1">
      <alignment vertical="center"/>
    </xf>
    <xf numFmtId="0" fontId="10" fillId="0" borderId="0" xfId="1" applyFont="1" applyAlignment="1">
      <alignment horizontal="right" vertical="center"/>
    </xf>
    <xf numFmtId="0" fontId="10" fillId="0" borderId="0" xfId="1" applyFont="1" applyAlignment="1">
      <alignment horizontal="center" vertical="center" wrapText="1"/>
    </xf>
    <xf numFmtId="0" fontId="5" fillId="0" borderId="0" xfId="1" applyFont="1" applyAlignment="1">
      <alignment horizontal="center"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1" xfId="1" applyFont="1" applyBorder="1" applyAlignment="1">
      <alignment horizontal="center" vertical="center" wrapText="1"/>
    </xf>
    <xf numFmtId="179" fontId="6" fillId="0" borderId="18" xfId="3" applyNumberFormat="1" applyFont="1" applyFill="1" applyBorder="1" applyAlignment="1">
      <alignment horizontal="center" vertical="center" wrapText="1"/>
    </xf>
    <xf numFmtId="179" fontId="6" fillId="0" borderId="11" xfId="3" applyNumberFormat="1" applyFont="1" applyFill="1" applyBorder="1" applyAlignment="1">
      <alignment horizontal="center" vertical="center" wrapText="1"/>
    </xf>
  </cellXfs>
  <cellStyles count="4">
    <cellStyle name="パーセント 3" xfId="3" xr:uid="{F336E1DB-9426-44DB-8BFB-F3CE07C9C0A3}"/>
    <cellStyle name="桁区切り 4" xfId="2" xr:uid="{D99DCF66-757D-44CD-9974-3E687BC640CD}"/>
    <cellStyle name="標準" xfId="0" builtinId="0"/>
    <cellStyle name="標準 4" xfId="1" xr:uid="{62DE556C-14A5-4B9D-8DC1-50021A2551A6}"/>
  </cellStyles>
  <dxfs count="9">
    <dxf>
      <fill>
        <patternFill patternType="none">
          <bgColor auto="1"/>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7692D-C96D-45B8-95AE-FE1DD992EFFF}">
  <sheetPr>
    <pageSetUpPr fitToPage="1"/>
  </sheetPr>
  <dimension ref="A1:O15"/>
  <sheetViews>
    <sheetView tabSelected="1" zoomScale="70" zoomScaleNormal="70" workbookViewId="0">
      <selection activeCell="A5" sqref="A5:A6"/>
    </sheetView>
  </sheetViews>
  <sheetFormatPr defaultColWidth="8.09765625" defaultRowHeight="13.2" x14ac:dyDescent="0.45"/>
  <cols>
    <col min="1" max="1" width="14.69921875" style="14" customWidth="1"/>
    <col min="2" max="2" width="17.8984375" style="14" customWidth="1"/>
    <col min="3" max="3" width="31.3984375" style="14" customWidth="1"/>
    <col min="4" max="4" width="12.69921875" style="14" customWidth="1"/>
    <col min="5" max="5" width="23.59765625" style="14" customWidth="1"/>
    <col min="6" max="6" width="15.3984375" style="14" customWidth="1"/>
    <col min="7" max="7" width="16.09765625" style="14" customWidth="1"/>
    <col min="8" max="8" width="10.19921875" style="14" customWidth="1"/>
    <col min="9" max="9" width="9.796875" style="14" customWidth="1"/>
    <col min="10" max="10" width="5.796875" style="14" customWidth="1"/>
    <col min="11" max="11" width="6.8984375" style="14" customWidth="1"/>
    <col min="12" max="12" width="8.19921875" style="14" customWidth="1"/>
    <col min="13" max="13" width="9.59765625" style="14" customWidth="1"/>
    <col min="14" max="14" width="6.3984375" style="14" customWidth="1"/>
    <col min="15" max="15" width="9.19921875" style="14" customWidth="1"/>
    <col min="16" max="16384" width="8.09765625" style="14"/>
  </cols>
  <sheetData>
    <row r="1" spans="1:15" ht="19.5" customHeight="1" x14ac:dyDescent="0.45">
      <c r="A1" s="32"/>
      <c r="B1" s="32"/>
      <c r="M1" s="33" t="s">
        <v>0</v>
      </c>
      <c r="N1" s="33"/>
      <c r="O1" s="33"/>
    </row>
    <row r="2" spans="1:15" ht="19.5" customHeight="1" x14ac:dyDescent="0.45">
      <c r="A2" s="1">
        <v>11</v>
      </c>
    </row>
    <row r="3" spans="1:15" ht="32.1" customHeight="1" x14ac:dyDescent="0.45">
      <c r="A3" s="34" t="s">
        <v>28</v>
      </c>
      <c r="B3" s="35"/>
      <c r="C3" s="35"/>
      <c r="D3" s="35"/>
      <c r="E3" s="35"/>
      <c r="F3" s="35"/>
      <c r="G3" s="35"/>
      <c r="H3" s="35"/>
      <c r="I3" s="35"/>
      <c r="J3" s="35"/>
      <c r="K3" s="35"/>
      <c r="L3" s="35"/>
      <c r="M3" s="35"/>
      <c r="N3" s="35"/>
      <c r="O3" s="35"/>
    </row>
    <row r="4" spans="1:15" ht="13.8" thickBot="1" x14ac:dyDescent="0.5"/>
    <row r="5" spans="1:15" ht="30" customHeight="1" x14ac:dyDescent="0.45">
      <c r="A5" s="36" t="s">
        <v>1</v>
      </c>
      <c r="B5" s="38" t="s">
        <v>2</v>
      </c>
      <c r="C5" s="40" t="s">
        <v>3</v>
      </c>
      <c r="D5" s="40" t="s">
        <v>4</v>
      </c>
      <c r="E5" s="40" t="s">
        <v>5</v>
      </c>
      <c r="F5" s="40" t="s">
        <v>6</v>
      </c>
      <c r="G5" s="40" t="s">
        <v>7</v>
      </c>
      <c r="H5" s="40" t="s">
        <v>8</v>
      </c>
      <c r="I5" s="40" t="s">
        <v>9</v>
      </c>
      <c r="J5" s="40" t="s">
        <v>10</v>
      </c>
      <c r="K5" s="40" t="s">
        <v>11</v>
      </c>
      <c r="L5" s="42" t="s">
        <v>12</v>
      </c>
      <c r="M5" s="43"/>
      <c r="N5" s="44"/>
      <c r="O5" s="30" t="s">
        <v>13</v>
      </c>
    </row>
    <row r="6" spans="1:15" ht="36" customHeight="1" thickBot="1" x14ac:dyDescent="0.5">
      <c r="A6" s="37"/>
      <c r="B6" s="39"/>
      <c r="C6" s="41"/>
      <c r="D6" s="41"/>
      <c r="E6" s="41"/>
      <c r="F6" s="41"/>
      <c r="G6" s="41"/>
      <c r="H6" s="41"/>
      <c r="I6" s="41"/>
      <c r="J6" s="41"/>
      <c r="K6" s="41"/>
      <c r="L6" s="2" t="s">
        <v>14</v>
      </c>
      <c r="M6" s="2" t="s">
        <v>15</v>
      </c>
      <c r="N6" s="2" t="s">
        <v>16</v>
      </c>
      <c r="O6" s="31"/>
    </row>
    <row r="7" spans="1:15" s="15" customFormat="1" ht="60" customHeight="1" x14ac:dyDescent="0.45">
      <c r="A7" s="3" t="s">
        <v>25</v>
      </c>
      <c r="B7" s="4" t="s">
        <v>18</v>
      </c>
      <c r="C7" s="5" t="s">
        <v>18</v>
      </c>
      <c r="D7" s="6" t="s">
        <v>18</v>
      </c>
      <c r="E7" s="4" t="s">
        <v>19</v>
      </c>
      <c r="F7" s="7" t="s">
        <v>18</v>
      </c>
      <c r="G7" s="4" t="s">
        <v>18</v>
      </c>
      <c r="H7" s="8" t="s">
        <v>18</v>
      </c>
      <c r="I7" s="8" t="s">
        <v>18</v>
      </c>
      <c r="J7" s="9" t="s">
        <v>18</v>
      </c>
      <c r="K7" s="10" t="s">
        <v>18</v>
      </c>
      <c r="L7" s="10"/>
      <c r="M7" s="10"/>
      <c r="N7" s="10"/>
      <c r="O7" s="11" t="s">
        <v>18</v>
      </c>
    </row>
    <row r="8" spans="1:15" s="15" customFormat="1" ht="60" customHeight="1" x14ac:dyDescent="0.45">
      <c r="A8" s="3" t="s">
        <v>18</v>
      </c>
      <c r="B8" s="4" t="s">
        <v>18</v>
      </c>
      <c r="C8" s="5" t="s">
        <v>18</v>
      </c>
      <c r="D8" s="6" t="s">
        <v>18</v>
      </c>
      <c r="E8" s="4" t="s">
        <v>18</v>
      </c>
      <c r="F8" s="7" t="s">
        <v>18</v>
      </c>
      <c r="G8" s="4" t="s">
        <v>18</v>
      </c>
      <c r="H8" s="8" t="s">
        <v>18</v>
      </c>
      <c r="I8" s="8" t="s">
        <v>18</v>
      </c>
      <c r="J8" s="9" t="s">
        <v>18</v>
      </c>
      <c r="K8" s="10" t="s">
        <v>18</v>
      </c>
      <c r="L8" s="12"/>
      <c r="M8" s="12"/>
      <c r="N8" s="12"/>
      <c r="O8" s="11" t="s">
        <v>18</v>
      </c>
    </row>
    <row r="9" spans="1:15" s="15" customFormat="1" ht="60" customHeight="1" x14ac:dyDescent="0.45">
      <c r="A9" s="3" t="s">
        <v>18</v>
      </c>
      <c r="B9" s="4" t="s">
        <v>18</v>
      </c>
      <c r="C9" s="5" t="s">
        <v>18</v>
      </c>
      <c r="D9" s="6" t="s">
        <v>18</v>
      </c>
      <c r="E9" s="4" t="s">
        <v>18</v>
      </c>
      <c r="F9" s="7" t="s">
        <v>18</v>
      </c>
      <c r="G9" s="4" t="s">
        <v>18</v>
      </c>
      <c r="H9" s="8" t="s">
        <v>18</v>
      </c>
      <c r="I9" s="8" t="s">
        <v>18</v>
      </c>
      <c r="J9" s="9" t="s">
        <v>18</v>
      </c>
      <c r="K9" s="10" t="s">
        <v>18</v>
      </c>
      <c r="L9" s="12"/>
      <c r="M9" s="12"/>
      <c r="N9" s="12"/>
      <c r="O9" s="11" t="s">
        <v>18</v>
      </c>
    </row>
    <row r="10" spans="1:15" s="15" customFormat="1" ht="60" customHeight="1" x14ac:dyDescent="0.45">
      <c r="A10" s="3" t="s">
        <v>18</v>
      </c>
      <c r="B10" s="4" t="s">
        <v>18</v>
      </c>
      <c r="C10" s="5" t="s">
        <v>18</v>
      </c>
      <c r="D10" s="6" t="s">
        <v>18</v>
      </c>
      <c r="E10" s="4" t="s">
        <v>18</v>
      </c>
      <c r="F10" s="7" t="s">
        <v>18</v>
      </c>
      <c r="G10" s="4" t="s">
        <v>18</v>
      </c>
      <c r="H10" s="8" t="s">
        <v>18</v>
      </c>
      <c r="I10" s="8" t="s">
        <v>18</v>
      </c>
      <c r="J10" s="9" t="s">
        <v>18</v>
      </c>
      <c r="K10" s="10" t="s">
        <v>18</v>
      </c>
      <c r="L10" s="12"/>
      <c r="M10" s="12"/>
      <c r="N10" s="12"/>
      <c r="O10" s="11" t="s">
        <v>18</v>
      </c>
    </row>
    <row r="11" spans="1:15" s="15" customFormat="1" ht="60" customHeight="1" x14ac:dyDescent="0.45">
      <c r="A11" s="3" t="s">
        <v>18</v>
      </c>
      <c r="B11" s="4" t="s">
        <v>18</v>
      </c>
      <c r="C11" s="5" t="s">
        <v>18</v>
      </c>
      <c r="D11" s="6" t="s">
        <v>18</v>
      </c>
      <c r="E11" s="4" t="s">
        <v>18</v>
      </c>
      <c r="F11" s="7" t="s">
        <v>18</v>
      </c>
      <c r="G11" s="4" t="s">
        <v>18</v>
      </c>
      <c r="H11" s="8" t="s">
        <v>18</v>
      </c>
      <c r="I11" s="8" t="s">
        <v>18</v>
      </c>
      <c r="J11" s="9" t="s">
        <v>18</v>
      </c>
      <c r="K11" s="10" t="s">
        <v>18</v>
      </c>
      <c r="L11" s="12"/>
      <c r="M11" s="12"/>
      <c r="N11" s="12"/>
      <c r="O11" s="11" t="s">
        <v>18</v>
      </c>
    </row>
    <row r="12" spans="1:15" s="15" customFormat="1" ht="60" customHeight="1" x14ac:dyDescent="0.45">
      <c r="A12" s="3" t="s">
        <v>18</v>
      </c>
      <c r="B12" s="4" t="s">
        <v>18</v>
      </c>
      <c r="C12" s="5" t="s">
        <v>18</v>
      </c>
      <c r="D12" s="6" t="s">
        <v>18</v>
      </c>
      <c r="E12" s="4" t="s">
        <v>18</v>
      </c>
      <c r="F12" s="7" t="s">
        <v>18</v>
      </c>
      <c r="G12" s="4" t="s">
        <v>18</v>
      </c>
      <c r="H12" s="8" t="s">
        <v>18</v>
      </c>
      <c r="I12" s="8" t="s">
        <v>18</v>
      </c>
      <c r="J12" s="9" t="s">
        <v>18</v>
      </c>
      <c r="K12" s="10" t="s">
        <v>18</v>
      </c>
      <c r="L12" s="12"/>
      <c r="M12" s="12"/>
      <c r="N12" s="12"/>
      <c r="O12" s="11" t="s">
        <v>18</v>
      </c>
    </row>
    <row r="13" spans="1:15" s="15" customFormat="1" ht="60" customHeight="1" thickBot="1" x14ac:dyDescent="0.5">
      <c r="A13" s="22" t="s">
        <v>18</v>
      </c>
      <c r="B13" s="23" t="s">
        <v>18</v>
      </c>
      <c r="C13" s="2" t="s">
        <v>18</v>
      </c>
      <c r="D13" s="24" t="s">
        <v>18</v>
      </c>
      <c r="E13" s="23" t="s">
        <v>18</v>
      </c>
      <c r="F13" s="25" t="s">
        <v>18</v>
      </c>
      <c r="G13" s="23" t="s">
        <v>18</v>
      </c>
      <c r="H13" s="26" t="s">
        <v>18</v>
      </c>
      <c r="I13" s="26" t="s">
        <v>18</v>
      </c>
      <c r="J13" s="27" t="s">
        <v>18</v>
      </c>
      <c r="K13" s="28" t="s">
        <v>18</v>
      </c>
      <c r="L13" s="2"/>
      <c r="M13" s="2"/>
      <c r="N13" s="2"/>
      <c r="O13" s="29" t="s">
        <v>18</v>
      </c>
    </row>
    <row r="14" spans="1:15" x14ac:dyDescent="0.45">
      <c r="A14" s="13" t="s">
        <v>17</v>
      </c>
    </row>
    <row r="15" spans="1:15" x14ac:dyDescent="0.45">
      <c r="A15" s="1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8" priority="1" operator="containsText" text="公社">
      <formula>NOT(ISERROR(SEARCH("公社",A7)))</formula>
    </cfRule>
    <cfRule type="containsText" dxfId="7" priority="2" operator="containsText" text="公財">
      <formula>NOT(ISERROR(SEARCH("公財",A7)))</formula>
    </cfRule>
    <cfRule type="containsText" dxfId="6" priority="3" operator="containsText" text="公益">
      <formula>NOT(ISERROR(SEARCH("公益",A7)))</formula>
    </cfRule>
  </conditionalFormatting>
  <dataValidations count="6">
    <dataValidation type="list" allowBlank="1" showInputMessage="1" showErrorMessage="1" sqref="M8:M13" xr:uid="{EA19DDB4-5F91-4CB0-9B79-D9C5870FA5D7}">
      <formula1>$L$18:$L$20</formula1>
    </dataValidation>
    <dataValidation type="list" allowBlank="1" showInputMessage="1" showErrorMessage="1" sqref="L8:L13" xr:uid="{0073CD35-E6D3-45D4-A7AA-15F1F796FF56}">
      <formula1>$J$18:$J$22</formula1>
    </dataValidation>
    <dataValidation type="list" allowBlank="1" showInputMessage="1" showErrorMessage="1" sqref="G7:G13" xr:uid="{19362B5E-2D01-4602-9856-29F73121F135}">
      <formula1>国立美術館会計規則_第23条第1項第1号</formula1>
    </dataValidation>
    <dataValidation showDropDown="1" showInputMessage="1" showErrorMessage="1" sqref="N7" xr:uid="{DF97F654-D049-4699-B762-AE9F20208FB0}"/>
    <dataValidation type="list" allowBlank="1" showInputMessage="1" showErrorMessage="1" sqref="L7" xr:uid="{8C1473A4-1449-4BFE-8D3E-5A4CD7F94BEA}">
      <formula1>$K$17:$K$21</formula1>
    </dataValidation>
    <dataValidation type="list" allowBlank="1" showInputMessage="1" showErrorMessage="1" sqref="M7" xr:uid="{BDF58324-5B2B-4D9E-B05A-18628D4D3713}">
      <formula1>$L$17:$L$19</formula1>
    </dataValidation>
  </dataValidation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10E0-E344-403C-9922-90154DE769C0}">
  <sheetPr>
    <pageSetUpPr fitToPage="1"/>
  </sheetPr>
  <dimension ref="A1:P23"/>
  <sheetViews>
    <sheetView zoomScale="70" zoomScaleNormal="70" workbookViewId="0">
      <selection activeCell="A5" sqref="A5:A6"/>
    </sheetView>
  </sheetViews>
  <sheetFormatPr defaultColWidth="8.09765625" defaultRowHeight="13.2" x14ac:dyDescent="0.45"/>
  <cols>
    <col min="1" max="1" width="20.59765625" style="14" customWidth="1"/>
    <col min="2" max="2" width="26.296875" style="14" customWidth="1"/>
    <col min="3" max="3" width="29.3984375" style="14" customWidth="1"/>
    <col min="4" max="4" width="13.19921875" style="14" customWidth="1"/>
    <col min="5" max="5" width="30" style="14" customWidth="1"/>
    <col min="6" max="6" width="15.3984375" style="14" customWidth="1"/>
    <col min="7" max="7" width="16.5" style="14" customWidth="1"/>
    <col min="8" max="9" width="10.3984375" style="14" customWidth="1"/>
    <col min="10" max="10" width="7.19921875" style="16" bestFit="1" customWidth="1"/>
    <col min="11" max="11" width="6.296875" style="14" customWidth="1"/>
    <col min="12" max="12" width="6.69921875" style="14" customWidth="1"/>
    <col min="13" max="13" width="8.3984375" style="14" customWidth="1"/>
    <col min="14" max="14" width="6.3984375" style="14" customWidth="1"/>
    <col min="15" max="15" width="10.5" style="14" customWidth="1"/>
    <col min="16" max="16384" width="8.09765625" style="14"/>
  </cols>
  <sheetData>
    <row r="1" spans="1:16" ht="19.5" customHeight="1" x14ac:dyDescent="0.45">
      <c r="A1" s="32"/>
      <c r="B1" s="32"/>
      <c r="M1" s="33" t="s">
        <v>0</v>
      </c>
      <c r="N1" s="33"/>
      <c r="O1" s="33"/>
    </row>
    <row r="2" spans="1:16" ht="19.5" customHeight="1" x14ac:dyDescent="0.45">
      <c r="A2" s="1">
        <f>'公表3-2'!A2</f>
        <v>11</v>
      </c>
    </row>
    <row r="3" spans="1:16" ht="32.1" customHeight="1" x14ac:dyDescent="0.45">
      <c r="A3" s="35" t="s">
        <v>29</v>
      </c>
      <c r="B3" s="35"/>
      <c r="C3" s="35"/>
      <c r="D3" s="35"/>
      <c r="E3" s="35"/>
      <c r="F3" s="35"/>
      <c r="G3" s="35"/>
      <c r="H3" s="35"/>
      <c r="I3" s="35"/>
      <c r="J3" s="35"/>
      <c r="K3" s="35"/>
      <c r="L3" s="35"/>
      <c r="M3" s="35"/>
      <c r="N3" s="35"/>
      <c r="O3" s="35"/>
    </row>
    <row r="4" spans="1:16" ht="13.8" thickBot="1" x14ac:dyDescent="0.5"/>
    <row r="5" spans="1:16" ht="30" customHeight="1" x14ac:dyDescent="0.45">
      <c r="A5" s="47" t="s">
        <v>1</v>
      </c>
      <c r="B5" s="49" t="s">
        <v>20</v>
      </c>
      <c r="C5" s="49" t="s">
        <v>3</v>
      </c>
      <c r="D5" s="49" t="s">
        <v>4</v>
      </c>
      <c r="E5" s="49" t="s">
        <v>5</v>
      </c>
      <c r="F5" s="40" t="s">
        <v>6</v>
      </c>
      <c r="G5" s="49" t="s">
        <v>7</v>
      </c>
      <c r="H5" s="49" t="s">
        <v>8</v>
      </c>
      <c r="I5" s="49" t="s">
        <v>9</v>
      </c>
      <c r="J5" s="51" t="s">
        <v>10</v>
      </c>
      <c r="K5" s="49" t="s">
        <v>11</v>
      </c>
      <c r="L5" s="42" t="s">
        <v>12</v>
      </c>
      <c r="M5" s="43"/>
      <c r="N5" s="44"/>
      <c r="O5" s="45" t="s">
        <v>13</v>
      </c>
      <c r="P5" s="17"/>
    </row>
    <row r="6" spans="1:16" ht="36" customHeight="1" thickBot="1" x14ac:dyDescent="0.5">
      <c r="A6" s="48"/>
      <c r="B6" s="50"/>
      <c r="C6" s="50"/>
      <c r="D6" s="50"/>
      <c r="E6" s="50"/>
      <c r="F6" s="41"/>
      <c r="G6" s="50"/>
      <c r="H6" s="50"/>
      <c r="I6" s="50"/>
      <c r="J6" s="52"/>
      <c r="K6" s="50"/>
      <c r="L6" s="2" t="s">
        <v>14</v>
      </c>
      <c r="M6" s="2" t="s">
        <v>21</v>
      </c>
      <c r="N6" s="2" t="s">
        <v>16</v>
      </c>
      <c r="O6" s="46"/>
      <c r="P6" s="17"/>
    </row>
    <row r="7" spans="1:16" s="15" customFormat="1" ht="60" customHeight="1" x14ac:dyDescent="0.45">
      <c r="A7" s="3" t="s">
        <v>41</v>
      </c>
      <c r="B7" s="4" t="s">
        <v>42</v>
      </c>
      <c r="C7" s="5" t="s">
        <v>43</v>
      </c>
      <c r="D7" s="6">
        <v>44894</v>
      </c>
      <c r="E7" s="4" t="s">
        <v>44</v>
      </c>
      <c r="F7" s="7">
        <v>1010005005059</v>
      </c>
      <c r="G7" s="4" t="s">
        <v>30</v>
      </c>
      <c r="H7" s="8">
        <v>11242000</v>
      </c>
      <c r="I7" s="8">
        <v>11242000</v>
      </c>
      <c r="J7" s="9">
        <v>1</v>
      </c>
      <c r="K7" s="10">
        <v>0</v>
      </c>
      <c r="L7" s="10"/>
      <c r="M7" s="10"/>
      <c r="N7" s="10"/>
      <c r="O7" s="11" t="s">
        <v>23</v>
      </c>
      <c r="P7" s="20"/>
    </row>
    <row r="8" spans="1:16" s="19" customFormat="1" ht="60" customHeight="1" x14ac:dyDescent="0.45">
      <c r="A8" s="3" t="s">
        <v>26</v>
      </c>
      <c r="B8" s="4" t="s">
        <v>34</v>
      </c>
      <c r="C8" s="5" t="s">
        <v>27</v>
      </c>
      <c r="D8" s="6">
        <v>44889</v>
      </c>
      <c r="E8" s="4" t="s">
        <v>24</v>
      </c>
      <c r="F8" s="7">
        <v>1010001092605</v>
      </c>
      <c r="G8" s="4" t="s">
        <v>22</v>
      </c>
      <c r="H8" s="8">
        <v>2953280</v>
      </c>
      <c r="I8" s="8">
        <v>2953280</v>
      </c>
      <c r="J8" s="9">
        <v>1</v>
      </c>
      <c r="K8" s="10">
        <v>0</v>
      </c>
      <c r="L8" s="10"/>
      <c r="M8" s="10"/>
      <c r="N8" s="10"/>
      <c r="O8" s="11" t="s">
        <v>18</v>
      </c>
      <c r="P8" s="18"/>
    </row>
    <row r="9" spans="1:16" s="19" customFormat="1" ht="60" customHeight="1" x14ac:dyDescent="0.45">
      <c r="A9" s="3" t="s">
        <v>32</v>
      </c>
      <c r="B9" s="4" t="s">
        <v>35</v>
      </c>
      <c r="C9" s="5" t="s">
        <v>33</v>
      </c>
      <c r="D9" s="6">
        <v>44879</v>
      </c>
      <c r="E9" s="4" t="s">
        <v>36</v>
      </c>
      <c r="F9" s="7">
        <v>4130001025665</v>
      </c>
      <c r="G9" s="4" t="s">
        <v>30</v>
      </c>
      <c r="H9" s="8">
        <v>3299590</v>
      </c>
      <c r="I9" s="8">
        <v>3299590</v>
      </c>
      <c r="J9" s="9">
        <v>1</v>
      </c>
      <c r="K9" s="10">
        <v>0</v>
      </c>
      <c r="L9" s="10"/>
      <c r="M9" s="10"/>
      <c r="N9" s="10"/>
      <c r="O9" s="11" t="s">
        <v>23</v>
      </c>
      <c r="P9" s="18"/>
    </row>
    <row r="10" spans="1:16" s="19" customFormat="1" ht="60" customHeight="1" x14ac:dyDescent="0.45">
      <c r="A10" s="3" t="s">
        <v>32</v>
      </c>
      <c r="B10" s="4" t="s">
        <v>37</v>
      </c>
      <c r="C10" s="5" t="s">
        <v>33</v>
      </c>
      <c r="D10" s="6">
        <v>44879</v>
      </c>
      <c r="E10" s="4" t="s">
        <v>36</v>
      </c>
      <c r="F10" s="7">
        <v>4130001025665</v>
      </c>
      <c r="G10" s="4" t="s">
        <v>30</v>
      </c>
      <c r="H10" s="8">
        <v>2969115</v>
      </c>
      <c r="I10" s="8">
        <v>2969115</v>
      </c>
      <c r="J10" s="9">
        <v>1</v>
      </c>
      <c r="K10" s="10">
        <v>0</v>
      </c>
      <c r="L10" s="10"/>
      <c r="M10" s="10"/>
      <c r="N10" s="10"/>
      <c r="O10" s="11" t="s">
        <v>23</v>
      </c>
      <c r="P10" s="18"/>
    </row>
    <row r="11" spans="1:16" s="19" customFormat="1" ht="60" customHeight="1" x14ac:dyDescent="0.45">
      <c r="A11" s="3" t="s">
        <v>32</v>
      </c>
      <c r="B11" s="4" t="s">
        <v>38</v>
      </c>
      <c r="C11" s="5" t="s">
        <v>33</v>
      </c>
      <c r="D11" s="6">
        <v>44879</v>
      </c>
      <c r="E11" s="4" t="s">
        <v>36</v>
      </c>
      <c r="F11" s="7">
        <v>4130001025665</v>
      </c>
      <c r="G11" s="4" t="s">
        <v>30</v>
      </c>
      <c r="H11" s="8">
        <v>2199270</v>
      </c>
      <c r="I11" s="8">
        <v>2199270</v>
      </c>
      <c r="J11" s="9">
        <v>1</v>
      </c>
      <c r="K11" s="10">
        <v>0</v>
      </c>
      <c r="L11" s="10"/>
      <c r="M11" s="10"/>
      <c r="N11" s="10"/>
      <c r="O11" s="11" t="s">
        <v>23</v>
      </c>
      <c r="P11" s="18"/>
    </row>
    <row r="12" spans="1:16" s="15" customFormat="1" ht="60" customHeight="1" x14ac:dyDescent="0.45">
      <c r="A12" s="3" t="s">
        <v>32</v>
      </c>
      <c r="B12" s="4" t="s">
        <v>39</v>
      </c>
      <c r="C12" s="5" t="s">
        <v>33</v>
      </c>
      <c r="D12" s="6">
        <v>44879</v>
      </c>
      <c r="E12" s="4" t="s">
        <v>36</v>
      </c>
      <c r="F12" s="7">
        <v>4130001025665</v>
      </c>
      <c r="G12" s="4" t="s">
        <v>30</v>
      </c>
      <c r="H12" s="8">
        <v>2528330</v>
      </c>
      <c r="I12" s="8">
        <v>2528330</v>
      </c>
      <c r="J12" s="9">
        <v>1</v>
      </c>
      <c r="K12" s="10">
        <v>0</v>
      </c>
      <c r="L12" s="10"/>
      <c r="M12" s="10"/>
      <c r="N12" s="10"/>
      <c r="O12" s="11" t="s">
        <v>23</v>
      </c>
      <c r="P12" s="20"/>
    </row>
    <row r="13" spans="1:16" s="15" customFormat="1" ht="60" customHeight="1" x14ac:dyDescent="0.45">
      <c r="A13" s="3" t="s">
        <v>32</v>
      </c>
      <c r="B13" s="4" t="s">
        <v>40</v>
      </c>
      <c r="C13" s="5" t="s">
        <v>33</v>
      </c>
      <c r="D13" s="6">
        <v>44879</v>
      </c>
      <c r="E13" s="4" t="s">
        <v>31</v>
      </c>
      <c r="F13" s="7">
        <v>7130001020168</v>
      </c>
      <c r="G13" s="4" t="s">
        <v>30</v>
      </c>
      <c r="H13" s="8">
        <v>1712590</v>
      </c>
      <c r="I13" s="8">
        <v>1712590</v>
      </c>
      <c r="J13" s="9">
        <v>1</v>
      </c>
      <c r="K13" s="10">
        <v>0</v>
      </c>
      <c r="L13" s="10"/>
      <c r="M13" s="10"/>
      <c r="N13" s="10"/>
      <c r="O13" s="11" t="s">
        <v>23</v>
      </c>
      <c r="P13" s="20"/>
    </row>
    <row r="14" spans="1:16" s="15" customFormat="1" ht="60" customHeight="1" x14ac:dyDescent="0.45">
      <c r="A14" s="3"/>
      <c r="B14" s="4"/>
      <c r="C14" s="5"/>
      <c r="D14" s="6"/>
      <c r="E14" s="4"/>
      <c r="F14" s="7"/>
      <c r="G14" s="4"/>
      <c r="H14" s="8"/>
      <c r="I14" s="8"/>
      <c r="J14" s="9"/>
      <c r="K14" s="10"/>
      <c r="L14" s="10"/>
      <c r="M14" s="10"/>
      <c r="N14" s="10"/>
      <c r="O14" s="11"/>
      <c r="P14" s="20"/>
    </row>
    <row r="15" spans="1:16" s="15" customFormat="1" ht="60" customHeight="1" x14ac:dyDescent="0.45">
      <c r="A15" s="3"/>
      <c r="B15" s="4"/>
      <c r="C15" s="5"/>
      <c r="D15" s="6"/>
      <c r="E15" s="4"/>
      <c r="F15" s="7"/>
      <c r="G15" s="4"/>
      <c r="H15" s="8"/>
      <c r="I15" s="8"/>
      <c r="J15" s="9"/>
      <c r="K15" s="10"/>
      <c r="L15" s="10"/>
      <c r="M15" s="10"/>
      <c r="N15" s="10"/>
      <c r="O15" s="11"/>
      <c r="P15" s="20"/>
    </row>
    <row r="16" spans="1:16" s="15" customFormat="1" ht="60" customHeight="1" x14ac:dyDescent="0.45">
      <c r="A16" s="3"/>
      <c r="B16" s="4"/>
      <c r="C16" s="5"/>
      <c r="D16" s="6"/>
      <c r="E16" s="4"/>
      <c r="F16" s="7"/>
      <c r="G16" s="4"/>
      <c r="H16" s="8"/>
      <c r="I16" s="8"/>
      <c r="J16" s="9"/>
      <c r="K16" s="10"/>
      <c r="L16" s="10"/>
      <c r="M16" s="10"/>
      <c r="N16" s="10"/>
      <c r="O16" s="11"/>
      <c r="P16" s="20"/>
    </row>
    <row r="17" spans="1:16" s="15" customFormat="1" ht="60" customHeight="1" x14ac:dyDescent="0.45">
      <c r="A17" s="3"/>
      <c r="B17" s="4"/>
      <c r="C17" s="5"/>
      <c r="D17" s="6"/>
      <c r="E17" s="4"/>
      <c r="F17" s="7"/>
      <c r="G17" s="4"/>
      <c r="H17" s="8"/>
      <c r="I17" s="8"/>
      <c r="J17" s="9"/>
      <c r="K17" s="10"/>
      <c r="L17" s="10"/>
      <c r="M17" s="10"/>
      <c r="N17" s="10"/>
      <c r="O17" s="11"/>
      <c r="P17" s="20"/>
    </row>
    <row r="18" spans="1:16" x14ac:dyDescent="0.45">
      <c r="A18" s="13" t="s">
        <v>17</v>
      </c>
      <c r="J18" s="21"/>
    </row>
    <row r="19" spans="1:16" x14ac:dyDescent="0.45">
      <c r="A19" s="13"/>
      <c r="J19" s="21"/>
    </row>
    <row r="20" spans="1:16" x14ac:dyDescent="0.45">
      <c r="J20" s="21"/>
    </row>
    <row r="21" spans="1:16" x14ac:dyDescent="0.45">
      <c r="J21" s="21"/>
    </row>
    <row r="22" spans="1:16" x14ac:dyDescent="0.45">
      <c r="J22" s="21"/>
    </row>
    <row r="23" spans="1:16" x14ac:dyDescent="0.45">
      <c r="J23" s="21"/>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8:O17">
    <cfRule type="containsText" dxfId="5" priority="4" operator="containsText" text="公社">
      <formula>NOT(ISERROR(SEARCH("公社",A8)))</formula>
    </cfRule>
    <cfRule type="containsText" dxfId="4" priority="5" operator="containsText" text="公財">
      <formula>NOT(ISERROR(SEARCH("公財",A8)))</formula>
    </cfRule>
    <cfRule type="containsText" dxfId="3" priority="6" operator="containsText" text="公益">
      <formula>NOT(ISERROR(SEARCH("公益",A8)))</formula>
    </cfRule>
  </conditionalFormatting>
  <conditionalFormatting sqref="A7:O7">
    <cfRule type="containsText" dxfId="2" priority="1" operator="containsText" text="公社">
      <formula>NOT(ISERROR(SEARCH("公社",A7)))</formula>
    </cfRule>
    <cfRule type="containsText" dxfId="1" priority="2" operator="containsText" text="公財">
      <formula>NOT(ISERROR(SEARCH("公財",A7)))</formula>
    </cfRule>
    <cfRule type="containsText" dxfId="0" priority="3" operator="containsText" text="公益">
      <formula>NOT(ISERROR(SEARCH("公益",A7)))</formula>
    </cfRule>
  </conditionalFormatting>
  <dataValidations count="6">
    <dataValidation type="list" allowBlank="1" showInputMessage="1" showErrorMessage="1" sqref="G7:G17" xr:uid="{175BE165-4E91-48FC-8BC6-00053E31CE4D}">
      <formula1>国立美術館会計規則_第23条第1項第1号</formula1>
    </dataValidation>
    <dataValidation type="list" allowBlank="1" showInputMessage="1" showErrorMessage="1" sqref="TE7:TE17 AMW7:AMW17 AWS7:AWS17 BGO7:BGO17 BQK7:BQK17 CAG7:CAG17 CKC7:CKC17 CTY7:CTY17 DDU7:DDU17 DNQ7:DNQ17 DXM7:DXM17 EHI7:EHI17 ERE7:ERE17 FBA7:FBA17 FKW7:FKW17 FUS7:FUS17 GEO7:GEO17 GOK7:GOK17 GYG7:GYG17 HIC7:HIC17 HRY7:HRY17 IBU7:IBU17 ILQ7:ILQ17 IVM7:IVM17 JFI7:JFI17 JPE7:JPE17 JZA7:JZA17 KIW7:KIW17 KSS7:KSS17 LCO7:LCO17 LMK7:LMK17 LWG7:LWG17 MGC7:MGC17 MPY7:MPY17 MZU7:MZU17 NJQ7:NJQ17 NTM7:NTM17 ODI7:ODI17 ONE7:ONE17 OXA7:OXA17 PGW7:PGW17 PQS7:PQS17 QAO7:QAO17 QKK7:QKK17 QUG7:QUG17 REC7:REC17 RNY7:RNY17 RXU7:RXU17 SHQ7:SHQ17 SRM7:SRM17 TBI7:TBI17 TLE7:TLE17 TVA7:TVA17 UEW7:UEW17 UOS7:UOS17 UYO7:UYO17 VIK7:VIK17 VSG7:VSG17 WCC7:WCC17 WLY7:WLY17 ADA7:ADA17 WVU7:WVU17 JI7:JI17" xr:uid="{B6D7295A-66FE-40CC-879B-DD1C70C3EF96}">
      <formula1>$L$21:$L$23</formula1>
    </dataValidation>
    <dataValidation type="list" allowBlank="1" showInputMessage="1" showErrorMessage="1" sqref="TD7:TD17 AMV7:AMV17 AWR7:AWR17 BGN7:BGN17 BQJ7:BQJ17 CAF7:CAF17 CKB7:CKB17 CTX7:CTX17 DDT7:DDT17 DNP7:DNP17 DXL7:DXL17 EHH7:EHH17 ERD7:ERD17 FAZ7:FAZ17 FKV7:FKV17 FUR7:FUR17 GEN7:GEN17 GOJ7:GOJ17 GYF7:GYF17 HIB7:HIB17 HRX7:HRX17 IBT7:IBT17 ILP7:ILP17 IVL7:IVL17 JFH7:JFH17 JPD7:JPD17 JYZ7:JYZ17 KIV7:KIV17 KSR7:KSR17 LCN7:LCN17 LMJ7:LMJ17 LWF7:LWF17 MGB7:MGB17 MPX7:MPX17 MZT7:MZT17 NJP7:NJP17 NTL7:NTL17 ODH7:ODH17 OND7:OND17 OWZ7:OWZ17 PGV7:PGV17 PQR7:PQR17 QAN7:QAN17 QKJ7:QKJ17 QUF7:QUF17 REB7:REB17 RNX7:RNX17 RXT7:RXT17 SHP7:SHP17 SRL7:SRL17 TBH7:TBH17 TLD7:TLD17 TUZ7:TUZ17 UEV7:UEV17 UOR7:UOR17 UYN7:UYN17 VIJ7:VIJ17 VSF7:VSF17 WCB7:WCB17 WLX7:WLX17 ACZ7:ACZ17 WVT7:WVT17 JH7:JH17" xr:uid="{61A0EBCC-92CF-439F-BFD9-E2A63F78609A}">
      <formula1>$J$21:$J$25</formula1>
    </dataValidation>
    <dataValidation type="list" allowBlank="1" showInputMessage="1" showErrorMessage="1" sqref="M7:M17" xr:uid="{C6AC6CEE-3222-46CF-B962-9321FE6EEF10}">
      <formula1>$L$22:$L$24</formula1>
    </dataValidation>
    <dataValidation type="list" allowBlank="1" showInputMessage="1" showErrorMessage="1" sqref="L7:L17" xr:uid="{79058546-5FE7-4532-AF2B-5C68B53A9A51}">
      <formula1>$K$22:$K$26</formula1>
    </dataValidation>
    <dataValidation showDropDown="1" showInputMessage="1" showErrorMessage="1" sqref="N7:N17" xr:uid="{D0493D0D-97EF-48AC-B88C-D4809BC7A462}"/>
  </dataValidations>
  <pageMargins left="0.42" right="0.28999999999999998" top="0.41" bottom="0.4" header="0.3" footer="0.3"/>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公表3-2</vt:lpstr>
      <vt:lpstr>公表3-4</vt:lpstr>
      <vt:lpstr>'公表3-4'!Print_Area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HARADA-A</cp:lastModifiedBy>
  <cp:lastPrinted>2023-01-20T02:17:39Z</cp:lastPrinted>
  <dcterms:created xsi:type="dcterms:W3CDTF">2022-06-03T03:05:30Z</dcterms:created>
  <dcterms:modified xsi:type="dcterms:W3CDTF">2023-01-20T02:17:47Z</dcterms:modified>
</cp:coreProperties>
</file>