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192.168.1.37\12_zaimu\30　契約による支出・契約以外による支出・公益法人会費支出の公表関係\01　契約の公表\01　契約による支出\2022(令和4年度）\6 契約の公表（9月）\公表依頼分\"/>
    </mc:Choice>
  </mc:AlternateContent>
  <xr:revisionPtr revIDLastSave="0" documentId="13_ncr:1_{939F29AE-2AB7-4B49-AD67-7E767CA61B36}" xr6:coauthVersionLast="47" xr6:coauthVersionMax="47" xr10:uidLastSave="{00000000-0000-0000-0000-000000000000}"/>
  <bookViews>
    <workbookView xWindow="-108" yWindow="-108" windowWidth="23256" windowHeight="12576" xr2:uid="{8307DC1F-1C1C-4807-B1CF-503052DF231B}"/>
  </bookViews>
  <sheets>
    <sheet name="公表3-1" sheetId="2" r:id="rId1"/>
    <sheet name="公表3-3" sheetId="6" r:id="rId2"/>
  </sheets>
  <externalReferences>
    <externalReference r:id="rId3"/>
    <externalReference r:id="rId4"/>
    <externalReference r:id="rId5"/>
    <externalReference r:id="rId6"/>
    <externalReference r:id="rId7"/>
  </externalReferences>
  <definedNames>
    <definedName name="①２４年度以降も競争性のない随意契約によらざるを得ないもの">[1]選択肢一覧!#REF!</definedName>
    <definedName name="①一般競争入札" localSheetId="0">[2]選択肢一覧!$I$2:$I$9</definedName>
    <definedName name="①一般競争入札" localSheetId="1">[2]選択肢一覧!$I$2:$I$9</definedName>
    <definedName name="①複数年契約">[1]選択肢一覧!$M$2:$M$3</definedName>
    <definedName name="ok">[3]選択肢一覧!$I$2:$I$9</definedName>
    <definedName name="一般競争入札">[4]選択肢一覧!$I$2:$I$9</definedName>
    <definedName name="契約監視資料1">[5]選択肢一覧!$I$2:$I$9</definedName>
    <definedName name="国立美術館会計規則_第23条第1項第1号">[1]選択肢一覧!$G$3:$G$13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 i="6" l="1"/>
</calcChain>
</file>

<file path=xl/sharedStrings.xml><?xml version="1.0" encoding="utf-8"?>
<sst xmlns="http://schemas.openxmlformats.org/spreadsheetml/2006/main" count="167" uniqueCount="48">
  <si>
    <t>独立行政法人国立美術館</t>
    <rPh sb="0" eb="2">
      <t>ドクリツ</t>
    </rPh>
    <rPh sb="2" eb="4">
      <t>ギョウセイ</t>
    </rPh>
    <rPh sb="4" eb="6">
      <t>ホウジン</t>
    </rPh>
    <rPh sb="6" eb="11">
      <t>コクリツビジュツカン</t>
    </rPh>
    <phoneticPr fontId="3"/>
  </si>
  <si>
    <t>契約を締結した施設</t>
    <rPh sb="0" eb="2">
      <t>ケイヤク</t>
    </rPh>
    <rPh sb="3" eb="5">
      <t>テイケツ</t>
    </rPh>
    <rPh sb="7" eb="9">
      <t>シセツ</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</si>
  <si>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</si>
  <si>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</si>
  <si>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</si>
  <si>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</si>
  <si>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</si>
  <si>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</si>
  <si>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</si>
  <si>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</si>
  <si>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</si>
  <si>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phoneticPr fontId="3"/>
  </si>
  <si>
    <t>公益法人の場合</t>
    <phoneticPr fontId="3"/>
  </si>
  <si>
    <t>備考</t>
    <rPh sb="0" eb="2">
      <t>ビコウ</t>
    </rPh>
    <phoneticPr fontId="3"/>
  </si>
  <si>
    <t>公益法人の区分</t>
    <rPh sb="0" eb="2">
      <t>コウエキ</t>
    </rPh>
    <rPh sb="2" eb="4">
      <t>ホウジン</t>
    </rPh>
    <rPh sb="5" eb="7">
      <t>クブン</t>
    </rPh>
    <phoneticPr fontId="3"/>
  </si>
  <si>
    <t>国所管、都道府県所管の区分</t>
    <phoneticPr fontId="3"/>
  </si>
  <si>
    <t>応札・応募者数</t>
    <phoneticPr fontId="3"/>
  </si>
  <si>
    <t>※公益法人の区分において、「公財」は、「公益財団法人」、「公社」は「公益社団法人」、「特財」は、「特例財団法人」、「特社」は「特例社団法人」をいう。</t>
  </si>
  <si>
    <t/>
  </si>
  <si>
    <t>国所管、都道府県所管の区分</t>
    <rPh sb="4" eb="8">
      <t>トドウフケン</t>
    </rPh>
    <phoneticPr fontId="3"/>
  </si>
  <si>
    <t>物品役務等の名称及び数量</t>
    <rPh sb="0" eb="2">
      <t>ブッピン</t>
    </rPh>
    <rPh sb="2" eb="4">
      <t>エキム</t>
    </rPh>
    <rPh sb="4" eb="5">
      <t>トウ</t>
    </rPh>
    <rPh sb="6" eb="8">
      <t>メイショウ</t>
    </rPh>
    <rPh sb="8" eb="9">
      <t>オヨ</t>
    </rPh>
    <rPh sb="10" eb="12">
      <t>スウリョウ</t>
    </rPh>
    <phoneticPr fontId="3"/>
  </si>
  <si>
    <t xml:space="preserve">
</t>
  </si>
  <si>
    <t>一般競争入札</t>
  </si>
  <si>
    <t xml:space="preserve">
</t>
    <phoneticPr fontId="2"/>
  </si>
  <si>
    <t>独立行政法人から公益法人への支出に関する競争入札に係る情報の公開（公共工事）
　　　　　　　　　　　　　　　　　　　　　　　　　　　　　　　　　　　　　　　　及び公益法人に対する支出の公表・点検の方針について（平成24年6月1日行政改革実行本部決定）に基づく情報の公開　　　　　　　　　　　　　　　　　　　　　　　　　　　　　　　　　　様式３-１</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98" eb="100">
      <t>ホウシン</t>
    </rPh>
    <rPh sb="168" eb="170">
      <t>ヨウシキ</t>
    </rPh>
    <phoneticPr fontId="3"/>
  </si>
  <si>
    <t>国立新美術館</t>
  </si>
  <si>
    <t>独立行政法人国立美術館分任契約担当役
国立新美術館長
逢坂　恵理子
東京都港区六本木7-22-2</t>
  </si>
  <si>
    <t>東京国立近代美術館</t>
  </si>
  <si>
    <t>独立行政法人国立美術館分任契約担当役
東京国立近代美術館長
小松　弥生　
東京都千代田区北の丸公園3-1</t>
  </si>
  <si>
    <t>東京国立近代美術館昇降機部品交換工事</t>
  </si>
  <si>
    <t>株式会社日立ビルシステム首都圏支社
東京都千代田区神田淡路町2-101</t>
  </si>
  <si>
    <t>東京国立近代美術館蓄電池設備更新工事</t>
  </si>
  <si>
    <t>鹿島建物総合管理株式会社首都圏中央支社
東京都港区元赤坂1-5-8</t>
  </si>
  <si>
    <t>国立新美術館調光装置用制御ブロック交換工事</t>
  </si>
  <si>
    <t>鹿島建物総合管理株式会社
東京都中央区銀座7-16-14</t>
  </si>
  <si>
    <t>「大竹伸朗展」会場設営業務等　一式</t>
  </si>
  <si>
    <t>株式会社東京スタデオ
東京都豊島区駒込1-14-6</t>
  </si>
  <si>
    <t>国立工芸館</t>
  </si>
  <si>
    <t>国立工芸館所蔵作品（石川保管分）のデジタル撮影補助業務</t>
  </si>
  <si>
    <t>独立行政法人国立美術館
分任契約担当役
国立工芸館長 唐澤　昌宏
石川県金沢市出羽町3-2</t>
  </si>
  <si>
    <t>日本通運株式会社北陸西支店
石川県能美市能美２－２</t>
  </si>
  <si>
    <t>国立工芸館所蔵作品（東京保管分）のデジタル撮影業務</t>
  </si>
  <si>
    <t>有限会社エス・アンド・ティ・フォト
東京都品川区北品川4-10-5</t>
  </si>
  <si>
    <t>国立工芸館所蔵作品（石川保管分）のデジタル撮影業務</t>
  </si>
  <si>
    <t>野村写真事務所
東京都世田谷区千歳台5-7-18-102</t>
  </si>
  <si>
    <t>-</t>
  </si>
  <si>
    <t>公募展示室用蛍光灯　一式</t>
  </si>
  <si>
    <t>独立行政法人から公益法人への支出に関する競争入札に係る情報の公開（物品・役務等）
　　　　　　　　　　　　　　　　　　　　　　　　　　　　　　　　　　　　　　　　　　及び公益法人に対する支出の公表・点検の方針について（平成24年6月1日行政改革実行本部決定）に基づく情報の公開　　　　　　　　　　　　　　　　　　　　　　　　　　　　　　　　　　　　　様式３-３</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102" eb="104">
      <t>ホウシン</t>
    </rPh>
    <rPh sb="175" eb="177">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</si>
</sst>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令和4年&quot;General&quot;月&quot;"/>
    <numFmt numFmtId="177" formatCode="[$-411]ge\.m\.d;@"/>
    <numFmt numFmtId="178" formatCode="0_);[Red]\(0\)"/>
    <numFmt numFmtId="179" formatCode="0.0%"/>
  </numFmts>
  <fonts count="12"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0"/>
      <color indexed="8"/>
      <name val="ＭＳ Ｐゴシック"/>
      <family val="3"/>
      <charset val="128"/>
    </font>
    <font>
      <sz val="9"/>
      <color indexed="8"/>
      <name val="ＭＳ Ｐゴシック"/>
      <family val="3"/>
      <charset val="128"/>
    </font>
    <font>
      <sz val="9"/>
      <name val="ＭＳ Ｐゴシック"/>
      <family val="3"/>
      <charset val="128"/>
    </font>
    <font>
      <sz val="11"/>
      <color indexed="8"/>
      <name val="ＭＳ Ｐゴシック"/>
      <family val="3"/>
      <charset val="128"/>
    </font>
    <font>
      <sz val="11"/>
      <name val="ＭＳ Ｐゴシック"/>
      <family val="3"/>
      <charset val="128"/>
    </font>
    <font>
      <sz val="11"/>
      <color theme="1"/>
      <name val="ＭＳ Ｐゴシック"/>
      <family val="3"/>
      <charset val="128"/>
    </font>
    <font>
      <sz val="9"/>
      <color rgb="FFFF0000"/>
      <name val="ＭＳ Ｐゴシック"/>
      <family val="3"/>
      <charset val="128"/>
    </font>
    <font>
      <sz val="9"/>
      <color theme="1"/>
      <name val="ＭＳ Ｐゴシック"/>
      <family val="3"/>
      <charset val="128"/>
    </font>
  </fonts>
  <fills count="2">
    <fill>
      <patternFill patternType="none"/>
    </fill>
    <fill>
      <patternFill patternType="gray125"/>
    </fill>
  </fills>
  <borders count="2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s>
  <cellStyleXfs count="5">
    <xf numFmtId="0" fontId="0" fillId="0" borderId="0">
      <alignment vertical="center"/>
    </xf>
    <xf numFmtId="0" fontId="1"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9" fontId="1" fillId="0" borderId="0" applyFont="0" applyFill="0" applyBorder="0" applyAlignment="0" applyProtection="0">
      <alignment vertical="center"/>
    </xf>
  </cellStyleXfs>
  <cellXfs count="56">
    <xf numFmtId="0" fontId="0" fillId="0" borderId="0" xfId="0">
      <alignment vertical="center"/>
    </xf>
    <xf numFmtId="176" fontId="4" fillId="0" borderId="0" xfId="1" applyNumberFormat="1" applyFont="1" applyAlignment="1">
      <alignment horizontal="left" vertical="center"/>
    </xf>
    <xf numFmtId="0" fontId="5" fillId="0" borderId="2" xfId="1" applyFont="1" applyBorder="1" applyAlignment="1">
      <alignment vertical="center" wrapText="1"/>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0" fontId="6" fillId="0" borderId="2" xfId="1" applyFont="1" applyBorder="1" applyAlignment="1">
      <alignment vertical="center" wrapText="1"/>
    </xf>
    <xf numFmtId="177" fontId="6" fillId="0" borderId="2" xfId="1" applyNumberFormat="1" applyFont="1" applyBorder="1" applyAlignment="1">
      <alignment horizontal="center" vertical="center"/>
    </xf>
    <xf numFmtId="178" fontId="6" fillId="0" borderId="2" xfId="1" applyNumberFormat="1" applyFont="1" applyBorder="1" applyAlignment="1">
      <alignment horizontal="center" vertical="center" wrapText="1"/>
    </xf>
    <xf numFmtId="0" fontId="6" fillId="0" borderId="2" xfId="1" applyFont="1" applyBorder="1" applyAlignment="1">
      <alignment horizontal="center" vertical="center" wrapText="1"/>
    </xf>
    <xf numFmtId="38" fontId="6" fillId="0" borderId="2" xfId="2" applyFont="1" applyFill="1" applyBorder="1" applyAlignment="1">
      <alignment vertical="center"/>
    </xf>
    <xf numFmtId="3" fontId="6" fillId="0" borderId="2" xfId="1" applyNumberFormat="1" applyFont="1" applyBorder="1">
      <alignment vertical="center"/>
    </xf>
    <xf numFmtId="179" fontId="6" fillId="0" borderId="2" xfId="1" applyNumberFormat="1" applyFont="1" applyBorder="1">
      <alignment vertical="center"/>
    </xf>
    <xf numFmtId="0" fontId="6" fillId="0" borderId="3" xfId="1" applyFont="1" applyBorder="1" applyAlignment="1">
      <alignment vertical="center" wrapText="1"/>
    </xf>
    <xf numFmtId="0" fontId="6" fillId="0" borderId="4" xfId="1" applyFont="1" applyBorder="1" applyAlignment="1">
      <alignment horizontal="left" vertical="center" wrapText="1"/>
    </xf>
    <xf numFmtId="0" fontId="6" fillId="0" borderId="5" xfId="1" applyFont="1" applyBorder="1" applyAlignment="1">
      <alignment horizontal="left" vertical="center" wrapText="1"/>
    </xf>
    <xf numFmtId="0" fontId="6" fillId="0" borderId="5" xfId="1" applyFont="1" applyBorder="1" applyAlignment="1">
      <alignment vertical="center" wrapText="1"/>
    </xf>
    <xf numFmtId="177" fontId="6" fillId="0" borderId="5" xfId="1" applyNumberFormat="1" applyFont="1" applyBorder="1" applyAlignment="1">
      <alignment horizontal="center" vertical="center"/>
    </xf>
    <xf numFmtId="178" fontId="6" fillId="0" borderId="5" xfId="1" applyNumberFormat="1" applyFont="1" applyBorder="1" applyAlignment="1">
      <alignment horizontal="center" vertical="center" wrapText="1"/>
    </xf>
    <xf numFmtId="0" fontId="6" fillId="0" borderId="5" xfId="1" applyFont="1" applyBorder="1" applyAlignment="1">
      <alignment horizontal="center" vertical="center" wrapText="1"/>
    </xf>
    <xf numFmtId="38" fontId="6" fillId="0" borderId="5" xfId="2" applyFont="1" applyFill="1" applyBorder="1" applyAlignment="1">
      <alignment vertical="center"/>
    </xf>
    <xf numFmtId="3" fontId="6" fillId="0" borderId="5" xfId="1" applyNumberFormat="1" applyFont="1" applyBorder="1">
      <alignment vertical="center"/>
    </xf>
    <xf numFmtId="179" fontId="6" fillId="0" borderId="5" xfId="1" applyNumberFormat="1" applyFont="1" applyBorder="1">
      <alignment vertical="center"/>
    </xf>
    <xf numFmtId="0" fontId="6" fillId="0" borderId="6" xfId="1" applyFont="1" applyBorder="1" applyAlignment="1">
      <alignment vertical="center" wrapText="1"/>
    </xf>
    <xf numFmtId="0" fontId="5" fillId="0" borderId="0" xfId="1" applyFont="1">
      <alignment vertical="center"/>
    </xf>
    <xf numFmtId="0" fontId="5" fillId="0" borderId="5" xfId="1" applyFont="1" applyBorder="1" applyAlignment="1">
      <alignment vertical="center" wrapText="1"/>
    </xf>
    <xf numFmtId="0" fontId="9" fillId="0" borderId="0" xfId="1" applyFont="1">
      <alignment vertical="center"/>
    </xf>
    <xf numFmtId="0" fontId="10" fillId="0" borderId="0" xfId="1" applyFont="1">
      <alignment vertical="center"/>
    </xf>
    <xf numFmtId="38" fontId="9" fillId="0" borderId="0" xfId="2" applyFont="1" applyBorder="1">
      <alignment vertical="center"/>
    </xf>
    <xf numFmtId="0" fontId="9" fillId="0" borderId="0" xfId="1" applyFont="1" applyAlignment="1">
      <alignment horizontal="center" vertical="center"/>
    </xf>
    <xf numFmtId="38" fontId="9" fillId="0" borderId="0" xfId="2" applyFont="1">
      <alignment vertical="center"/>
    </xf>
    <xf numFmtId="179" fontId="9" fillId="0" borderId="0" xfId="3" applyNumberFormat="1" applyFont="1">
      <alignment vertical="center"/>
    </xf>
    <xf numFmtId="0" fontId="11" fillId="0" borderId="0" xfId="1" applyFont="1">
      <alignment vertical="center"/>
    </xf>
    <xf numFmtId="179" fontId="9" fillId="0" borderId="0" xfId="4" applyNumberFormat="1" applyFont="1" applyBorder="1" applyAlignment="1">
      <alignment horizontal="right" vertical="center"/>
    </xf>
    <xf numFmtId="179" fontId="9" fillId="0" borderId="0" xfId="3" applyNumberFormat="1" applyFont="1" applyBorder="1">
      <alignment vertical="center"/>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0" fontId="9" fillId="0" borderId="0" xfId="1" applyFont="1">
      <alignment vertical="center"/>
    </xf>
    <xf numFmtId="0" fontId="9" fillId="0" borderId="0" xfId="1" applyFont="1" applyAlignment="1">
      <alignment horizontal="right" vertical="center"/>
    </xf>
    <xf numFmtId="0" fontId="9" fillId="0" borderId="0" xfId="1" applyFont="1" applyAlignment="1">
      <alignment horizontal="center" vertical="center" wrapText="1"/>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16" xfId="1" applyFont="1" applyBorder="1" applyAlignment="1">
      <alignment horizontal="center" vertical="center" wrapText="1"/>
    </xf>
    <xf numFmtId="0" fontId="8" fillId="0" borderId="0" xfId="1" applyFont="1" applyAlignment="1">
      <alignment horizontal="center" vertical="center" wrapText="1"/>
    </xf>
    <xf numFmtId="0" fontId="5" fillId="0" borderId="19" xfId="1" applyFont="1" applyBorder="1" applyAlignment="1">
      <alignment horizontal="center" vertical="center"/>
    </xf>
    <xf numFmtId="0" fontId="5" fillId="0" borderId="20"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17" xfId="1" applyFont="1" applyBorder="1" applyAlignment="1">
      <alignment horizontal="center" vertical="center" wrapText="1"/>
    </xf>
    <xf numFmtId="38" fontId="5" fillId="0" borderId="7" xfId="2" applyFont="1" applyBorder="1" applyAlignment="1">
      <alignment horizontal="center" vertical="center" wrapText="1"/>
    </xf>
    <xf numFmtId="38" fontId="5" fillId="0" borderId="17" xfId="2" applyFont="1" applyBorder="1" applyAlignment="1">
      <alignment horizontal="center" vertical="center" wrapText="1"/>
    </xf>
    <xf numFmtId="179" fontId="5" fillId="0" borderId="7" xfId="3" applyNumberFormat="1" applyFont="1" applyFill="1" applyBorder="1" applyAlignment="1">
      <alignment horizontal="center" vertical="center" wrapText="1"/>
    </xf>
    <xf numFmtId="179" fontId="5" fillId="0" borderId="17" xfId="3" applyNumberFormat="1" applyFont="1" applyFill="1" applyBorder="1" applyAlignment="1">
      <alignment horizontal="center" vertical="center" wrapText="1"/>
    </xf>
  </cellXfs>
  <cellStyles count="5">
    <cellStyle name="パーセント 2" xfId="3" xr:uid="{5378AF26-0F2F-46E9-9A38-4971D6655F3F}"/>
    <cellStyle name="パーセント 3" xfId="4" xr:uid="{ED23852A-1AC7-474D-A238-1228DC82CD61}"/>
    <cellStyle name="桁区切り 4" xfId="2" xr:uid="{82CB4AF2-588E-4342-A39A-A28D20CBB17F}"/>
    <cellStyle name="標準" xfId="0" builtinId="0"/>
    <cellStyle name="標準 4" xfId="1" xr:uid="{990997D8-C0A8-445E-A937-E343B5D7A538}"/>
  </cellStyles>
  <dxfs count="9">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12288;&#22865;&#32004;&#12395;&#12424;&#12427;&#25903;&#20986;&#12539;&#22865;&#32004;&#20197;&#22806;&#12395;&#12424;&#12427;&#25903;&#20986;&#12539;&#20844;&#30410;&#27861;&#20154;&#20250;&#36027;&#25903;&#20986;&#12398;&#20844;&#34920;&#38306;&#20418;/01&#12288;&#22865;&#32004;&#12398;&#20844;&#34920;/01&#12288;&#22865;&#32004;&#12395;&#12424;&#12427;&#25903;&#20986;/2022(&#20196;&#21644;4&#24180;&#24230;&#65289;/1%20&#22865;&#32004;&#12398;&#20844;&#34920;&#65288;4&#26376;&#65289;/&#12304;4&#26376;&#20998;&#12414;&#12392;&#12417;&#12305;R04&#22865;&#32004;&#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481;&#36817;&#32654;1.28&#25552;&#20986;&#8594;H27.1&#26376;&#20998;&#22577;&#21578;2.26&#12305;H26&#22865;&#32004;&#19968;&#3523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032;&#32654;&#12305;H26&#22865;&#32004;&#19968;&#35239;&#65288;H27.1&#26376;&#26356;&#2603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03&#12304;&#26481;&#36817;&#32654;4.24&#25552;&#20986;&#8594;H27.4&#26376;&#20998;&#22577;&#21578;5.25&#12305;H26&#22865;&#32004;&#19968;&#3523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5\13_kaikei\Users\ARAI\Desktop\&#27598;&#26376;&#36001;&#21209;&#22577;&#21578;(&#31478;&#20105;&#12392;&#19968;&#33324;)\27&#24180;&#24230;\09&#12304;&#26481;&#36817;&#32654;12.25&#25552;&#20986;&#8594;H27.12&#26376;&#20998;&#22577;&#21578;1.25&#12305;H27&#22865;&#32004;&#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要領"/>
      <sheetName val="データ一覧"/>
      <sheetName val="これより右シートは各館編集不可→"/>
      <sheetName val="委（一般競争）"/>
      <sheetName val="委（企画・公募）"/>
      <sheetName val="委（随意契約）"/>
      <sheetName val="委（作品購入）"/>
      <sheetName val="公表3-1"/>
      <sheetName val="公表3-2"/>
      <sheetName val="公表3-3"/>
      <sheetName val="公表3-4"/>
      <sheetName val="一般競争Data"/>
      <sheetName val="企画公募Data"/>
      <sheetName val="随契Data①"/>
      <sheetName val="随契Data②"/>
      <sheetName val="作品購入Data"/>
      <sheetName val="公表3-1Data"/>
      <sheetName val="公表3-2Data"/>
      <sheetName val="公表3-3Data"/>
      <sheetName val="公表3-4Data"/>
      <sheetName val="選択肢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M2" t="str">
            <v>①複数年契約</v>
          </cell>
        </row>
        <row r="3">
          <cell r="G3" t="str">
            <v>①国立美術館会計規則
第21条第2項</v>
          </cell>
          <cell r="M3" t="str">
            <v>－</v>
          </cell>
        </row>
        <row r="4">
          <cell r="G4" t="str">
            <v>②国立美術館会計規則
第22条第1項第1号</v>
          </cell>
        </row>
        <row r="5">
          <cell r="G5" t="str">
            <v>③国立美術館会計規則
第22条第1項第2号</v>
          </cell>
        </row>
        <row r="6">
          <cell r="G6" t="str">
            <v>④国立美術館会計規則
第22条第1項第3号イ</v>
          </cell>
        </row>
        <row r="7">
          <cell r="G7" t="str">
            <v>⑤国立美術館会計規則
第22条第1項第3号ロ</v>
          </cell>
        </row>
        <row r="8">
          <cell r="G8" t="str">
            <v>⑥国立美術館会計規則
第22条第1項第3ハ</v>
          </cell>
        </row>
        <row r="9">
          <cell r="G9" t="str">
            <v>⑦国立美術館会計規則
第22条第1項第3号二</v>
          </cell>
        </row>
        <row r="10">
          <cell r="G10" t="str">
            <v>⑧国立美術館会計規則
第22条第1項第3号ホ</v>
          </cell>
        </row>
        <row r="11">
          <cell r="G11" t="str">
            <v>⑨国立美術館会計規則
第22条第1項第10号</v>
          </cell>
        </row>
        <row r="12">
          <cell r="G12" t="str">
            <v>⑩国立美術館会計規則
第22条第1項第11号</v>
          </cell>
        </row>
        <row r="13">
          <cell r="G13" t="str">
            <v>⑪国立美術館会計規則
第22条第1項第12号</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A2" t="str">
            <v>①様式３－１
公共工事の競争契約</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sheetData sheetId="1"/>
      <sheetData sheetId="2"/>
      <sheetData sheetId="3"/>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efreshError="1">
        <row r="2">
          <cell r="E2" t="str">
            <v>独立行政法人国立美術館契約担当役
理事長　
馬渕　明子
東京都千代田区北の丸公園3-1</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2E525-C1C9-46CA-A638-F13E8F8DC6BB}">
  <sheetPr>
    <pageSetUpPr fitToPage="1"/>
  </sheetPr>
  <dimension ref="A1:O16"/>
  <sheetViews>
    <sheetView tabSelected="1" zoomScale="70" zoomScaleNormal="70" zoomScaleSheetLayoutView="70" workbookViewId="0">
      <selection activeCell="A5" sqref="A5:A6"/>
    </sheetView>
  </sheetViews>
  <sheetFormatPr defaultColWidth="8.09765625" defaultRowHeight="13.2" x14ac:dyDescent="0.45"/>
  <cols>
    <col min="1" max="1" width="15.3984375" style="25" customWidth="1"/>
    <col min="2" max="2" width="20.69921875" style="25" customWidth="1"/>
    <col min="3" max="3" width="31.5" style="25" customWidth="1"/>
    <col min="4" max="4" width="13.3984375" style="25" customWidth="1"/>
    <col min="5" max="5" width="24.19921875" style="25" customWidth="1"/>
    <col min="6" max="6" width="15.3984375" style="25" customWidth="1"/>
    <col min="7" max="7" width="14.09765625" style="25" customWidth="1"/>
    <col min="8" max="9" width="9.3984375" style="25" customWidth="1"/>
    <col min="10" max="10" width="6" style="25" customWidth="1"/>
    <col min="11" max="11" width="6.19921875" style="25" customWidth="1"/>
    <col min="12" max="12" width="6.8984375" style="25" customWidth="1"/>
    <col min="13" max="13" width="8.3984375" style="25" customWidth="1"/>
    <col min="14" max="14" width="6.3984375" style="25" customWidth="1"/>
    <col min="15" max="15" width="10" style="25" customWidth="1"/>
    <col min="16" max="16384" width="8.09765625" style="25"/>
  </cols>
  <sheetData>
    <row r="1" spans="1:15" ht="19.5" customHeight="1" x14ac:dyDescent="0.45">
      <c r="A1" s="36"/>
      <c r="B1" s="36"/>
      <c r="M1" s="37" t="s">
        <v>0</v>
      </c>
      <c r="N1" s="37"/>
      <c r="O1" s="37"/>
    </row>
    <row r="2" spans="1:15" ht="18" customHeight="1" x14ac:dyDescent="0.45">
      <c r="A2" s="1">
        <v>9</v>
      </c>
    </row>
    <row r="3" spans="1:15" ht="32.1" customHeight="1" x14ac:dyDescent="0.45">
      <c r="A3" s="38" t="s">
        <v>24</v>
      </c>
      <c r="B3" s="38"/>
      <c r="C3" s="38"/>
      <c r="D3" s="38"/>
      <c r="E3" s="38"/>
      <c r="F3" s="38"/>
      <c r="G3" s="38"/>
      <c r="H3" s="38"/>
      <c r="I3" s="38"/>
      <c r="J3" s="38"/>
      <c r="K3" s="38"/>
      <c r="L3" s="38"/>
      <c r="M3" s="38"/>
      <c r="N3" s="38"/>
      <c r="O3" s="38"/>
    </row>
    <row r="4" spans="1:15" ht="13.8" thickBot="1" x14ac:dyDescent="0.5"/>
    <row r="5" spans="1:15" ht="30" customHeight="1" x14ac:dyDescent="0.45">
      <c r="A5" s="39" t="s">
        <v>1</v>
      </c>
      <c r="B5" s="41" t="s">
        <v>2</v>
      </c>
      <c r="C5" s="41" t="s">
        <v>3</v>
      </c>
      <c r="D5" s="41" t="s">
        <v>4</v>
      </c>
      <c r="E5" s="41" t="s">
        <v>5</v>
      </c>
      <c r="F5" s="41" t="s">
        <v>6</v>
      </c>
      <c r="G5" s="41" t="s">
        <v>7</v>
      </c>
      <c r="H5" s="41" t="s">
        <v>8</v>
      </c>
      <c r="I5" s="41" t="s">
        <v>9</v>
      </c>
      <c r="J5" s="41" t="s">
        <v>10</v>
      </c>
      <c r="K5" s="41" t="s">
        <v>11</v>
      </c>
      <c r="L5" s="43" t="s">
        <v>12</v>
      </c>
      <c r="M5" s="44"/>
      <c r="N5" s="45"/>
      <c r="O5" s="34" t="s">
        <v>13</v>
      </c>
    </row>
    <row r="6" spans="1:15" ht="36" customHeight="1" x14ac:dyDescent="0.45">
      <c r="A6" s="40"/>
      <c r="B6" s="42"/>
      <c r="C6" s="42"/>
      <c r="D6" s="42"/>
      <c r="E6" s="42"/>
      <c r="F6" s="42"/>
      <c r="G6" s="42"/>
      <c r="H6" s="42"/>
      <c r="I6" s="42"/>
      <c r="J6" s="42"/>
      <c r="K6" s="42"/>
      <c r="L6" s="2" t="s">
        <v>14</v>
      </c>
      <c r="M6" s="2" t="s">
        <v>15</v>
      </c>
      <c r="N6" s="2" t="s">
        <v>16</v>
      </c>
      <c r="O6" s="35"/>
    </row>
    <row r="7" spans="1:15" s="26" customFormat="1" ht="60" customHeight="1" x14ac:dyDescent="0.45">
      <c r="A7" s="3" t="s">
        <v>27</v>
      </c>
      <c r="B7" s="4" t="s">
        <v>29</v>
      </c>
      <c r="C7" s="5" t="s">
        <v>28</v>
      </c>
      <c r="D7" s="6">
        <v>44820</v>
      </c>
      <c r="E7" s="5" t="s">
        <v>30</v>
      </c>
      <c r="F7" s="7">
        <v>2010001027031</v>
      </c>
      <c r="G7" s="8" t="s">
        <v>22</v>
      </c>
      <c r="H7" s="9">
        <v>6160000</v>
      </c>
      <c r="I7" s="10">
        <v>5500000</v>
      </c>
      <c r="J7" s="11">
        <v>0.8928571428571429</v>
      </c>
      <c r="K7" s="5">
        <v>0</v>
      </c>
      <c r="L7" s="5"/>
      <c r="M7" s="5"/>
      <c r="N7" s="5"/>
      <c r="O7" s="12"/>
    </row>
    <row r="8" spans="1:15" s="26" customFormat="1" ht="60" customHeight="1" x14ac:dyDescent="0.45">
      <c r="A8" s="3" t="s">
        <v>27</v>
      </c>
      <c r="B8" s="4" t="s">
        <v>31</v>
      </c>
      <c r="C8" s="5" t="s">
        <v>28</v>
      </c>
      <c r="D8" s="6">
        <v>44820</v>
      </c>
      <c r="E8" s="5" t="s">
        <v>32</v>
      </c>
      <c r="F8" s="7">
        <v>2011101047571</v>
      </c>
      <c r="G8" s="8" t="s">
        <v>22</v>
      </c>
      <c r="H8" s="9">
        <v>4202000</v>
      </c>
      <c r="I8" s="10">
        <v>3355000</v>
      </c>
      <c r="J8" s="11">
        <v>0.79842931937172779</v>
      </c>
      <c r="K8" s="5">
        <v>0</v>
      </c>
      <c r="L8" s="5"/>
      <c r="M8" s="5"/>
      <c r="N8" s="5"/>
      <c r="O8" s="12"/>
    </row>
    <row r="9" spans="1:15" ht="60" customHeight="1" x14ac:dyDescent="0.45">
      <c r="A9" s="3" t="s">
        <v>25</v>
      </c>
      <c r="B9" s="4" t="s">
        <v>33</v>
      </c>
      <c r="C9" s="5" t="s">
        <v>26</v>
      </c>
      <c r="D9" s="6">
        <v>44831</v>
      </c>
      <c r="E9" s="5" t="s">
        <v>34</v>
      </c>
      <c r="F9" s="7">
        <v>2011101047571</v>
      </c>
      <c r="G9" s="8" t="s">
        <v>22</v>
      </c>
      <c r="H9" s="9">
        <v>19690000</v>
      </c>
      <c r="I9" s="10">
        <v>19580000</v>
      </c>
      <c r="J9" s="11">
        <v>0.99399999999999999</v>
      </c>
      <c r="K9" s="5">
        <v>0</v>
      </c>
      <c r="L9" s="5"/>
      <c r="M9" s="5"/>
      <c r="N9" s="5"/>
      <c r="O9" s="12"/>
    </row>
    <row r="10" spans="1:15" ht="60" customHeight="1" x14ac:dyDescent="0.45">
      <c r="A10" s="3" t="s">
        <v>18</v>
      </c>
      <c r="B10" s="4" t="s">
        <v>18</v>
      </c>
      <c r="C10" s="5" t="s">
        <v>18</v>
      </c>
      <c r="D10" s="6" t="s">
        <v>18</v>
      </c>
      <c r="E10" s="5" t="s">
        <v>18</v>
      </c>
      <c r="F10" s="7" t="s">
        <v>18</v>
      </c>
      <c r="G10" s="8" t="s">
        <v>18</v>
      </c>
      <c r="H10" s="9" t="s">
        <v>18</v>
      </c>
      <c r="I10" s="10" t="s">
        <v>18</v>
      </c>
      <c r="J10" s="11" t="s">
        <v>18</v>
      </c>
      <c r="K10" s="5" t="s">
        <v>18</v>
      </c>
      <c r="L10" s="5"/>
      <c r="M10" s="5"/>
      <c r="N10" s="5"/>
      <c r="O10" s="12"/>
    </row>
    <row r="11" spans="1:15" ht="60" customHeight="1" x14ac:dyDescent="0.45">
      <c r="A11" s="3" t="s">
        <v>18</v>
      </c>
      <c r="B11" s="4" t="s">
        <v>18</v>
      </c>
      <c r="C11" s="5" t="s">
        <v>18</v>
      </c>
      <c r="D11" s="6" t="s">
        <v>18</v>
      </c>
      <c r="E11" s="5" t="s">
        <v>18</v>
      </c>
      <c r="F11" s="7" t="s">
        <v>18</v>
      </c>
      <c r="G11" s="8" t="s">
        <v>18</v>
      </c>
      <c r="H11" s="9" t="s">
        <v>18</v>
      </c>
      <c r="I11" s="10" t="s">
        <v>18</v>
      </c>
      <c r="J11" s="11" t="s">
        <v>18</v>
      </c>
      <c r="K11" s="5" t="s">
        <v>18</v>
      </c>
      <c r="L11" s="5"/>
      <c r="M11" s="5"/>
      <c r="N11" s="5"/>
      <c r="O11" s="12"/>
    </row>
    <row r="12" spans="1:15" ht="60" customHeight="1" x14ac:dyDescent="0.45">
      <c r="A12" s="3" t="s">
        <v>18</v>
      </c>
      <c r="B12" s="4" t="s">
        <v>18</v>
      </c>
      <c r="C12" s="5" t="s">
        <v>18</v>
      </c>
      <c r="D12" s="6" t="s">
        <v>18</v>
      </c>
      <c r="E12" s="5" t="s">
        <v>18</v>
      </c>
      <c r="F12" s="7" t="s">
        <v>18</v>
      </c>
      <c r="G12" s="8" t="s">
        <v>18</v>
      </c>
      <c r="H12" s="9" t="s">
        <v>18</v>
      </c>
      <c r="I12" s="10" t="s">
        <v>18</v>
      </c>
      <c r="J12" s="11" t="s">
        <v>18</v>
      </c>
      <c r="K12" s="5" t="s">
        <v>18</v>
      </c>
      <c r="L12" s="5"/>
      <c r="M12" s="5"/>
      <c r="N12" s="5"/>
      <c r="O12" s="12"/>
    </row>
    <row r="13" spans="1:15" ht="60" customHeight="1" x14ac:dyDescent="0.45">
      <c r="A13" s="3" t="s">
        <v>18</v>
      </c>
      <c r="B13" s="4" t="s">
        <v>18</v>
      </c>
      <c r="C13" s="5" t="s">
        <v>18</v>
      </c>
      <c r="D13" s="6" t="s">
        <v>18</v>
      </c>
      <c r="E13" s="5" t="s">
        <v>18</v>
      </c>
      <c r="F13" s="7" t="s">
        <v>18</v>
      </c>
      <c r="G13" s="8" t="s">
        <v>18</v>
      </c>
      <c r="H13" s="9" t="s">
        <v>18</v>
      </c>
      <c r="I13" s="10" t="s">
        <v>18</v>
      </c>
      <c r="J13" s="11" t="s">
        <v>18</v>
      </c>
      <c r="K13" s="5" t="s">
        <v>18</v>
      </c>
      <c r="L13" s="5"/>
      <c r="M13" s="5"/>
      <c r="N13" s="5"/>
      <c r="O13" s="12"/>
    </row>
    <row r="14" spans="1:15" ht="60" customHeight="1" thickBot="1" x14ac:dyDescent="0.5">
      <c r="A14" s="13" t="s">
        <v>18</v>
      </c>
      <c r="B14" s="14" t="s">
        <v>18</v>
      </c>
      <c r="C14" s="15" t="s">
        <v>18</v>
      </c>
      <c r="D14" s="16" t="s">
        <v>18</v>
      </c>
      <c r="E14" s="15" t="s">
        <v>18</v>
      </c>
      <c r="F14" s="17" t="s">
        <v>18</v>
      </c>
      <c r="G14" s="18" t="s">
        <v>18</v>
      </c>
      <c r="H14" s="19" t="s">
        <v>18</v>
      </c>
      <c r="I14" s="20" t="s">
        <v>18</v>
      </c>
      <c r="J14" s="21" t="s">
        <v>18</v>
      </c>
      <c r="K14" s="15" t="s">
        <v>18</v>
      </c>
      <c r="L14" s="15"/>
      <c r="M14" s="15"/>
      <c r="N14" s="15"/>
      <c r="O14" s="22"/>
    </row>
    <row r="15" spans="1:15" x14ac:dyDescent="0.45">
      <c r="A15" s="23" t="s">
        <v>17</v>
      </c>
      <c r="H15" s="27"/>
      <c r="I15" s="27"/>
    </row>
    <row r="16" spans="1:15" x14ac:dyDescent="0.45">
      <c r="A16" s="23"/>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8:O14">
    <cfRule type="containsText" dxfId="8" priority="4" operator="containsText" text="公財">
      <formula>NOT(ISERROR(SEARCH("公財",A8)))</formula>
    </cfRule>
    <cfRule type="containsText" dxfId="7" priority="5" operator="containsText" text="公益">
      <formula>NOT(ISERROR(SEARCH("公益",A8)))</formula>
    </cfRule>
    <cfRule type="containsText" dxfId="6" priority="6" operator="containsText" text="公社">
      <formula>NOT(ISERROR(SEARCH("公社",A8)))</formula>
    </cfRule>
  </conditionalFormatting>
  <conditionalFormatting sqref="A7:O7">
    <cfRule type="containsText" dxfId="5" priority="1" operator="containsText" text="公財">
      <formula>NOT(ISERROR(SEARCH("公財",A7)))</formula>
    </cfRule>
    <cfRule type="containsText" dxfId="4" priority="2" operator="containsText" text="公益">
      <formula>NOT(ISERROR(SEARCH("公益",A7)))</formula>
    </cfRule>
    <cfRule type="containsText" dxfId="3" priority="3" operator="containsText" text="公社">
      <formula>NOT(ISERROR(SEARCH("公社",A7)))</formula>
    </cfRule>
  </conditionalFormatting>
  <dataValidations count="5">
    <dataValidation type="list" allowBlank="1" showInputMessage="1" showErrorMessage="1" sqref="L8:L14" xr:uid="{310B5188-E5D8-46CF-AAC0-D5A9DA1EB17E}">
      <formula1>$J$32:$J$32</formula1>
    </dataValidation>
    <dataValidation type="list" allowBlank="1" showInputMessage="1" showErrorMessage="1" sqref="M8:M14" xr:uid="{9AC6DFC0-1F33-4194-BBE8-0475EDC32338}">
      <formula1>$L$32:$L$32</formula1>
    </dataValidation>
    <dataValidation type="list" allowBlank="1" showInputMessage="1" showErrorMessage="1" sqref="G7:G14" xr:uid="{50C35ABA-9400-4725-987A-58D2E8F0B8E9}">
      <formula1>①一般競争入札</formula1>
    </dataValidation>
    <dataValidation type="list" allowBlank="1" showInputMessage="1" showErrorMessage="1" sqref="M7" xr:uid="{727F1AC2-3852-4B21-AE4D-485169F8E708}">
      <formula1>$L$36:$L$36</formula1>
    </dataValidation>
    <dataValidation type="list" allowBlank="1" showInputMessage="1" showErrorMessage="1" sqref="L7" xr:uid="{7DF4D46A-A5F0-4825-83DB-2C2321FFD98D}">
      <formula1>$J$36:$J$36</formula1>
    </dataValidation>
  </dataValidations>
  <pageMargins left="0.51" right="0.48" top="0.6" bottom="0.48" header="0.3" footer="0.3"/>
  <pageSetup paperSize="9" scale="6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755F6-739E-493F-839A-1293121CA2FF}">
  <sheetPr>
    <pageSetUpPr fitToPage="1"/>
  </sheetPr>
  <dimension ref="A1:O20"/>
  <sheetViews>
    <sheetView zoomScale="70" zoomScaleNormal="70" workbookViewId="0">
      <selection activeCell="A5" sqref="A5:A6"/>
    </sheetView>
  </sheetViews>
  <sheetFormatPr defaultColWidth="8.09765625" defaultRowHeight="13.2" x14ac:dyDescent="0.45"/>
  <cols>
    <col min="1" max="1" width="15.5" style="25" customWidth="1"/>
    <col min="2" max="2" width="24.796875" style="25" customWidth="1"/>
    <col min="3" max="3" width="29.09765625" style="25" customWidth="1"/>
    <col min="4" max="4" width="13.296875" style="25" customWidth="1"/>
    <col min="5" max="5" width="28.796875" style="25" customWidth="1"/>
    <col min="6" max="6" width="15.3984375" style="25" customWidth="1"/>
    <col min="7" max="7" width="14.19921875" style="28" customWidth="1"/>
    <col min="8" max="8" width="9.3984375" style="29" customWidth="1"/>
    <col min="9" max="9" width="9.3984375" style="25" customWidth="1"/>
    <col min="10" max="10" width="6" style="30" customWidth="1"/>
    <col min="11" max="11" width="6.19921875" style="25" customWidth="1"/>
    <col min="12" max="12" width="6.8984375" style="25" customWidth="1"/>
    <col min="13" max="13" width="8.296875" style="25" customWidth="1"/>
    <col min="14" max="14" width="6.3984375" style="25" customWidth="1"/>
    <col min="15" max="15" width="10" style="25" customWidth="1"/>
    <col min="16" max="16384" width="8.09765625" style="25"/>
  </cols>
  <sheetData>
    <row r="1" spans="1:15" ht="19.5" customHeight="1" x14ac:dyDescent="0.45">
      <c r="A1" s="36"/>
      <c r="B1" s="36"/>
      <c r="M1" s="37" t="s">
        <v>0</v>
      </c>
      <c r="N1" s="37"/>
      <c r="O1" s="37"/>
    </row>
    <row r="2" spans="1:15" ht="18.75" customHeight="1" x14ac:dyDescent="0.45">
      <c r="A2" s="1">
        <f>'公表3-1'!A2</f>
        <v>9</v>
      </c>
    </row>
    <row r="3" spans="1:15" ht="32.1" customHeight="1" x14ac:dyDescent="0.45">
      <c r="A3" s="47" t="s">
        <v>47</v>
      </c>
      <c r="B3" s="47"/>
      <c r="C3" s="47"/>
      <c r="D3" s="47"/>
      <c r="E3" s="47"/>
      <c r="F3" s="47"/>
      <c r="G3" s="47"/>
      <c r="H3" s="47"/>
      <c r="I3" s="47"/>
      <c r="J3" s="47"/>
      <c r="K3" s="47"/>
      <c r="L3" s="47"/>
      <c r="M3" s="47"/>
      <c r="N3" s="47"/>
      <c r="O3" s="47"/>
    </row>
    <row r="4" spans="1:15" ht="14.25" customHeight="1" thickBot="1" x14ac:dyDescent="0.5"/>
    <row r="5" spans="1:15" ht="30" customHeight="1" x14ac:dyDescent="0.45">
      <c r="A5" s="39" t="s">
        <v>1</v>
      </c>
      <c r="B5" s="49" t="s">
        <v>20</v>
      </c>
      <c r="C5" s="41" t="s">
        <v>3</v>
      </c>
      <c r="D5" s="41" t="s">
        <v>4</v>
      </c>
      <c r="E5" s="41" t="s">
        <v>5</v>
      </c>
      <c r="F5" s="41" t="s">
        <v>6</v>
      </c>
      <c r="G5" s="41" t="s">
        <v>7</v>
      </c>
      <c r="H5" s="52" t="s">
        <v>8</v>
      </c>
      <c r="I5" s="41" t="s">
        <v>9</v>
      </c>
      <c r="J5" s="54" t="s">
        <v>10</v>
      </c>
      <c r="K5" s="41" t="s">
        <v>11</v>
      </c>
      <c r="L5" s="43" t="s">
        <v>12</v>
      </c>
      <c r="M5" s="44"/>
      <c r="N5" s="45"/>
      <c r="O5" s="34" t="s">
        <v>13</v>
      </c>
    </row>
    <row r="6" spans="1:15" ht="36" customHeight="1" thickBot="1" x14ac:dyDescent="0.5">
      <c r="A6" s="48"/>
      <c r="B6" s="50"/>
      <c r="C6" s="51"/>
      <c r="D6" s="51"/>
      <c r="E6" s="51"/>
      <c r="F6" s="51"/>
      <c r="G6" s="51"/>
      <c r="H6" s="53"/>
      <c r="I6" s="51"/>
      <c r="J6" s="55"/>
      <c r="K6" s="51"/>
      <c r="L6" s="24" t="s">
        <v>14</v>
      </c>
      <c r="M6" s="24" t="s">
        <v>19</v>
      </c>
      <c r="N6" s="24" t="s">
        <v>16</v>
      </c>
      <c r="O6" s="46"/>
    </row>
    <row r="7" spans="1:15" s="31" customFormat="1" ht="60" customHeight="1" x14ac:dyDescent="0.45">
      <c r="A7" s="3" t="s">
        <v>27</v>
      </c>
      <c r="B7" s="4" t="s">
        <v>35</v>
      </c>
      <c r="C7" s="5" t="s">
        <v>28</v>
      </c>
      <c r="D7" s="6">
        <v>44824</v>
      </c>
      <c r="E7" s="5" t="s">
        <v>36</v>
      </c>
      <c r="F7" s="7">
        <v>3013301008039</v>
      </c>
      <c r="G7" s="8" t="s">
        <v>22</v>
      </c>
      <c r="H7" s="9">
        <v>16667200</v>
      </c>
      <c r="I7" s="10">
        <v>14850000</v>
      </c>
      <c r="J7" s="11">
        <v>0.89097148891235478</v>
      </c>
      <c r="K7" s="5">
        <v>0</v>
      </c>
      <c r="L7" s="5"/>
      <c r="M7" s="5"/>
      <c r="N7" s="5"/>
      <c r="O7" s="12"/>
    </row>
    <row r="8" spans="1:15" s="31" customFormat="1" ht="60" customHeight="1" x14ac:dyDescent="0.45">
      <c r="A8" s="3" t="s">
        <v>37</v>
      </c>
      <c r="B8" s="4" t="s">
        <v>38</v>
      </c>
      <c r="C8" s="5" t="s">
        <v>39</v>
      </c>
      <c r="D8" s="6">
        <v>44817</v>
      </c>
      <c r="E8" s="5" t="s">
        <v>40</v>
      </c>
      <c r="F8" s="7">
        <v>4010401022860</v>
      </c>
      <c r="G8" s="8" t="s">
        <v>22</v>
      </c>
      <c r="H8" s="9">
        <v>3044800</v>
      </c>
      <c r="I8" s="10">
        <v>2898500</v>
      </c>
      <c r="J8" s="11">
        <v>0.95199999999999996</v>
      </c>
      <c r="K8" s="5">
        <v>0</v>
      </c>
      <c r="L8" s="5"/>
      <c r="M8" s="5"/>
      <c r="N8" s="5"/>
      <c r="O8" s="12"/>
    </row>
    <row r="9" spans="1:15" s="31" customFormat="1" ht="60" customHeight="1" x14ac:dyDescent="0.45">
      <c r="A9" s="3" t="s">
        <v>37</v>
      </c>
      <c r="B9" s="4" t="s">
        <v>41</v>
      </c>
      <c r="C9" s="5" t="s">
        <v>39</v>
      </c>
      <c r="D9" s="6">
        <v>44806</v>
      </c>
      <c r="E9" s="5" t="s">
        <v>42</v>
      </c>
      <c r="F9" s="7">
        <v>2010702009699</v>
      </c>
      <c r="G9" s="8" t="s">
        <v>22</v>
      </c>
      <c r="H9" s="9">
        <v>1980000</v>
      </c>
      <c r="I9" s="10">
        <v>1850200</v>
      </c>
      <c r="J9" s="11">
        <v>0.93400000000000005</v>
      </c>
      <c r="K9" s="5">
        <v>0</v>
      </c>
      <c r="L9" s="5"/>
      <c r="M9" s="5"/>
      <c r="N9" s="5"/>
      <c r="O9" s="12"/>
    </row>
    <row r="10" spans="1:15" s="31" customFormat="1" ht="60" customHeight="1" x14ac:dyDescent="0.45">
      <c r="A10" s="3" t="s">
        <v>37</v>
      </c>
      <c r="B10" s="4" t="s">
        <v>43</v>
      </c>
      <c r="C10" s="5" t="s">
        <v>39</v>
      </c>
      <c r="D10" s="6">
        <v>44824</v>
      </c>
      <c r="E10" s="5" t="s">
        <v>44</v>
      </c>
      <c r="F10" s="7" t="s">
        <v>45</v>
      </c>
      <c r="G10" s="8" t="s">
        <v>22</v>
      </c>
      <c r="H10" s="9">
        <v>2808690</v>
      </c>
      <c r="I10" s="10">
        <v>2346690</v>
      </c>
      <c r="J10" s="11">
        <v>0.83599999999999997</v>
      </c>
      <c r="K10" s="5">
        <v>0</v>
      </c>
      <c r="L10" s="5"/>
      <c r="M10" s="5"/>
      <c r="N10" s="5"/>
      <c r="O10" s="12"/>
    </row>
    <row r="11" spans="1:15" s="31" customFormat="1" ht="60" customHeight="1" x14ac:dyDescent="0.45">
      <c r="A11" s="3" t="s">
        <v>25</v>
      </c>
      <c r="B11" s="4" t="s">
        <v>46</v>
      </c>
      <c r="C11" s="5" t="s">
        <v>26</v>
      </c>
      <c r="D11" s="6">
        <v>44826</v>
      </c>
      <c r="E11" s="5" t="s">
        <v>34</v>
      </c>
      <c r="F11" s="7">
        <v>2011101047571</v>
      </c>
      <c r="G11" s="8" t="s">
        <v>22</v>
      </c>
      <c r="H11" s="9">
        <v>7793280</v>
      </c>
      <c r="I11" s="10">
        <v>7700000</v>
      </c>
      <c r="J11" s="11">
        <v>0.98799999999999999</v>
      </c>
      <c r="K11" s="5">
        <v>0</v>
      </c>
      <c r="L11" s="5"/>
      <c r="M11" s="5"/>
      <c r="N11" s="5"/>
      <c r="O11" s="12"/>
    </row>
    <row r="12" spans="1:15" s="31" customFormat="1" ht="60" customHeight="1" x14ac:dyDescent="0.45">
      <c r="A12" s="3" t="s">
        <v>18</v>
      </c>
      <c r="B12" s="4" t="s">
        <v>18</v>
      </c>
      <c r="C12" s="5" t="s">
        <v>18</v>
      </c>
      <c r="D12" s="6" t="s">
        <v>18</v>
      </c>
      <c r="E12" s="5" t="s">
        <v>23</v>
      </c>
      <c r="F12" s="7" t="s">
        <v>18</v>
      </c>
      <c r="G12" s="8" t="s">
        <v>18</v>
      </c>
      <c r="H12" s="9" t="s">
        <v>18</v>
      </c>
      <c r="I12" s="10" t="s">
        <v>18</v>
      </c>
      <c r="J12" s="11" t="s">
        <v>18</v>
      </c>
      <c r="K12" s="5" t="s">
        <v>18</v>
      </c>
      <c r="L12" s="5"/>
      <c r="M12" s="5"/>
      <c r="N12" s="5"/>
      <c r="O12" s="12"/>
    </row>
    <row r="13" spans="1:15" s="31" customFormat="1" ht="60" customHeight="1" x14ac:dyDescent="0.45">
      <c r="A13" s="3" t="s">
        <v>18</v>
      </c>
      <c r="B13" s="4" t="s">
        <v>18</v>
      </c>
      <c r="C13" s="5" t="s">
        <v>18</v>
      </c>
      <c r="D13" s="6" t="s">
        <v>18</v>
      </c>
      <c r="E13" s="5" t="s">
        <v>21</v>
      </c>
      <c r="F13" s="7" t="s">
        <v>18</v>
      </c>
      <c r="G13" s="8" t="s">
        <v>18</v>
      </c>
      <c r="H13" s="9" t="s">
        <v>18</v>
      </c>
      <c r="I13" s="10" t="s">
        <v>18</v>
      </c>
      <c r="J13" s="11" t="s">
        <v>18</v>
      </c>
      <c r="K13" s="5" t="s">
        <v>18</v>
      </c>
      <c r="L13" s="5"/>
      <c r="M13" s="5"/>
      <c r="N13" s="5"/>
      <c r="O13" s="12"/>
    </row>
    <row r="14" spans="1:15" s="31" customFormat="1" ht="60" customHeight="1" thickBot="1" x14ac:dyDescent="0.5">
      <c r="A14" s="13" t="s">
        <v>18</v>
      </c>
      <c r="B14" s="14" t="s">
        <v>18</v>
      </c>
      <c r="C14" s="15" t="s">
        <v>18</v>
      </c>
      <c r="D14" s="16" t="s">
        <v>18</v>
      </c>
      <c r="E14" s="15" t="s">
        <v>21</v>
      </c>
      <c r="F14" s="17" t="s">
        <v>18</v>
      </c>
      <c r="G14" s="18" t="s">
        <v>18</v>
      </c>
      <c r="H14" s="19" t="s">
        <v>18</v>
      </c>
      <c r="I14" s="20" t="s">
        <v>18</v>
      </c>
      <c r="J14" s="21" t="s">
        <v>18</v>
      </c>
      <c r="K14" s="15" t="s">
        <v>18</v>
      </c>
      <c r="L14" s="15"/>
      <c r="M14" s="15"/>
      <c r="N14" s="15"/>
      <c r="O14" s="22"/>
    </row>
    <row r="15" spans="1:15" x14ac:dyDescent="0.45">
      <c r="A15" s="23" t="s">
        <v>17</v>
      </c>
      <c r="G15" s="25"/>
      <c r="H15" s="25"/>
      <c r="J15" s="32"/>
    </row>
    <row r="16" spans="1:15" x14ac:dyDescent="0.45">
      <c r="A16" s="23"/>
      <c r="H16" s="27"/>
      <c r="J16" s="33"/>
    </row>
    <row r="17" spans="8:10" x14ac:dyDescent="0.45">
      <c r="H17" s="27"/>
      <c r="J17" s="33"/>
    </row>
    <row r="18" spans="8:10" x14ac:dyDescent="0.45">
      <c r="H18" s="27"/>
      <c r="J18" s="33"/>
    </row>
    <row r="19" spans="8:10" x14ac:dyDescent="0.45">
      <c r="H19" s="27"/>
      <c r="J19" s="33"/>
    </row>
    <row r="20" spans="8:10" x14ac:dyDescent="0.45">
      <c r="H20" s="27"/>
      <c r="J20" s="33"/>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4">
    <cfRule type="containsText" dxfId="2" priority="1" operator="containsText" text="公財">
      <formula>NOT(ISERROR(SEARCH("公財",A7)))</formula>
    </cfRule>
    <cfRule type="containsText" dxfId="1" priority="2" operator="containsText" text="公益">
      <formula>NOT(ISERROR(SEARCH("公益",A7)))</formula>
    </cfRule>
    <cfRule type="containsText" dxfId="0" priority="3" operator="containsText" text="公社">
      <formula>NOT(ISERROR(SEARCH("公社",A7)))</formula>
    </cfRule>
  </conditionalFormatting>
  <dataValidations count="3">
    <dataValidation type="list" allowBlank="1" showInputMessage="1" showErrorMessage="1" sqref="G7:G14" xr:uid="{5B015FFF-6A9F-452E-8C68-B602835DCF56}">
      <formula1>①一般競争入札</formula1>
    </dataValidation>
    <dataValidation type="list" allowBlank="1" showInputMessage="1" showErrorMessage="1" sqref="M7:M14" xr:uid="{7C68DA9D-C445-4E2B-B38D-1EE248709097}">
      <formula1>$L$32:$L$32</formula1>
    </dataValidation>
    <dataValidation type="list" allowBlank="1" showInputMessage="1" showErrorMessage="1" sqref="L7:L14" xr:uid="{FF3D613A-DE15-4CDF-823A-0234882672A7}">
      <formula1>$J$32:$J$32</formula1>
    </dataValidation>
  </dataValidations>
  <pageMargins left="0.57999999999999996" right="0.41" top="0.75" bottom="0.75" header="0.3" footer="0.3"/>
  <pageSetup paperSize="9" scale="6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公表3-1</vt:lpstr>
      <vt:lpstr>公表3-3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HARADA-A</dc:creator>
  <cp:lastModifiedBy>HARADA-A</cp:lastModifiedBy>
  <cp:lastPrinted>2022-10-28T05:37:44Z</cp:lastPrinted>
  <dcterms:created xsi:type="dcterms:W3CDTF">2022-06-03T02:47:54Z</dcterms:created>
  <dcterms:modified xsi:type="dcterms:W3CDTF">2022-11-08T02:35:50Z</dcterms:modified>
</cp:coreProperties>
</file>